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mc:AlternateContent xmlns:mc="http://schemas.openxmlformats.org/markup-compatibility/2006">
    <mc:Choice Requires="x15">
      <x15ac:absPath xmlns:x15ac="http://schemas.microsoft.com/office/spreadsheetml/2010/11/ac" url="C:\Users\juraj.maliacek\Desktop\"/>
    </mc:Choice>
  </mc:AlternateContent>
  <xr:revisionPtr revIDLastSave="0" documentId="13_ncr:1_{A1B99DAD-4A75-4D0D-8D08-D405F48F88F8}" xr6:coauthVersionLast="47" xr6:coauthVersionMax="47" xr10:uidLastSave="{00000000-0000-0000-0000-000000000000}"/>
  <bookViews>
    <workbookView xWindow="-28920" yWindow="-120" windowWidth="29040" windowHeight="15840" tabRatio="481" firstSheet="1" activeTab="6" xr2:uid="{00000000-000D-0000-FFFF-FFFF00000000}"/>
  </bookViews>
  <sheets>
    <sheet name="Contacts" sheetId="5" state="hidden" r:id="rId1"/>
    <sheet name="Border agreements level 1" sheetId="23" r:id="rId2"/>
    <sheet name="Border agreements level 2" sheetId="18" r:id="rId3"/>
    <sheet name="Border section info" sheetId="19" r:id="rId4"/>
    <sheet name="Operational scenarios" sheetId="20" r:id="rId5"/>
    <sheet name="Exceptional transports" sheetId="21" r:id="rId6"/>
    <sheet name="Dangerous good" sheetId="22" r:id="rId7"/>
    <sheet name="Summary IMs" sheetId="11" state="hidden" r:id="rId8"/>
  </sheets>
  <externalReferences>
    <externalReference r:id="rId9"/>
  </externalReferences>
  <definedNames>
    <definedName name="_xlnm._FilterDatabase" localSheetId="1" hidden="1">'Border agreements level 1'!$A$1:$P$107</definedName>
    <definedName name="_xlnm._FilterDatabase" localSheetId="2" hidden="1">'Border agreements level 2'!$A$1:$Q$123</definedName>
    <definedName name="_xlnm._FilterDatabase" localSheetId="3" hidden="1">'Border section info'!$A$1:$Y$111</definedName>
    <definedName name="_xlnm._FilterDatabase" localSheetId="6" hidden="1">'Dangerous good'!$A$2:$D$34</definedName>
    <definedName name="_xlnm._FilterDatabase" localSheetId="5" hidden="1">'Exceptional transports'!$A$1:$I$40</definedName>
    <definedName name="_xlnm._FilterDatabase" localSheetId="4" hidden="1">'Operational scenarios'!$A$1:$T$145</definedName>
    <definedName name="IMLEVONE">'[1]Border agreements - Level 1'!$C$7:$C$42</definedName>
    <definedName name="info">'[1]Border section info'!$B$6:$B$75</definedName>
    <definedName name="OS">'[1]Operational scenarios'!$B$6:$B$153</definedName>
    <definedName name="_xlnm.Print_Area" localSheetId="1">'Border agreements level 1'!$A$1:$P$107</definedName>
    <definedName name="_xlnm.Print_Area" localSheetId="2">'Border agreements level 2'!$A$1:$Q$123</definedName>
    <definedName name="_xlnm.Print_Area" localSheetId="5">'Exceptional transports'!$A$1:$I$40</definedName>
    <definedName name="_xlnm.Print_Area" localSheetId="4">'Operational scenarios'!$A$1:$T$145</definedName>
    <definedName name="RFCs" localSheetId="1">#REF!</definedName>
    <definedName name="RFCs" localSheetId="6">[1]Sheet2!$L$2:$L$11</definedName>
    <definedName name="RFCs" localSheetId="5">[1]Sheet2!$L$2:$L$11</definedName>
    <definedName name="RFCs">#REF!</definedName>
    <definedName name="Sections">'[1]Border agreements - Level 2'!$C$7:$C$79</definedName>
    <definedName name="Z_796F8781_BB0E_4506_83C3_27631A239025_.wvu.FilterData" localSheetId="2" hidden="1">'Border agreements level 2'!$A$3:$V$103</definedName>
    <definedName name="Z_796F8781_BB0E_4506_83C3_27631A239025_.wvu.FilterData" localSheetId="3" hidden="1">'Border section info'!$A$2:$Y$90</definedName>
  </definedNames>
  <calcPr calcId="191029" refMode="R1C1"/>
  <customWorkbookViews>
    <customWorkbookView name="Ivana Tomekova - Personal View" guid="{796F8781-BB0E-4506-83C3-27631A239025}" mergeInterval="0" personalView="1" maximized="1" xWindow="-8" yWindow="-8" windowWidth="1382" windowHeight="744"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20" l="1"/>
  <c r="C12" i="11" l="1"/>
  <c r="B12" i="11"/>
  <c r="B25" i="11"/>
  <c r="C3" i="11" l="1"/>
  <c r="C4" i="11"/>
  <c r="C5" i="11"/>
  <c r="C6" i="11"/>
  <c r="C7" i="11"/>
  <c r="C8" i="11"/>
  <c r="C9" i="11"/>
  <c r="C11" i="11"/>
  <c r="C13" i="11"/>
  <c r="C14" i="11"/>
  <c r="C15" i="11"/>
  <c r="C16" i="11"/>
  <c r="C17" i="11"/>
  <c r="C18" i="11"/>
  <c r="C19" i="11"/>
  <c r="C10" i="11"/>
  <c r="C20" i="11"/>
  <c r="C21" i="11"/>
  <c r="C22" i="11"/>
  <c r="C23" i="11"/>
  <c r="C24" i="11"/>
  <c r="C25" i="11"/>
  <c r="C26" i="11"/>
  <c r="C27" i="11"/>
  <c r="C28" i="11"/>
  <c r="C29" i="11"/>
  <c r="C2" i="11"/>
  <c r="B9" i="11"/>
  <c r="B11" i="11"/>
  <c r="B13" i="11"/>
  <c r="B14" i="11"/>
  <c r="B15" i="11"/>
  <c r="B16" i="11"/>
  <c r="B17" i="11"/>
  <c r="B18" i="11"/>
  <c r="B19" i="11"/>
  <c r="B10" i="11"/>
  <c r="B20" i="11"/>
  <c r="B21" i="11"/>
  <c r="B22" i="11"/>
  <c r="B23" i="11"/>
  <c r="B24" i="11"/>
  <c r="B26" i="11"/>
  <c r="B27" i="11"/>
  <c r="B28" i="11"/>
  <c r="B29" i="11"/>
  <c r="B8" i="11"/>
  <c r="B3" i="11"/>
  <c r="B4" i="11"/>
  <c r="B5" i="11"/>
  <c r="B6" i="11"/>
  <c r="B7" i="11"/>
  <c r="B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Lőrincz Balázs (lorinczb)</author>
  </authors>
  <commentList>
    <comment ref="J54" authorId="0" shapeId="0" xr:uid="{83C15649-D281-4D13-BC5A-B0DC6B3493D1}">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54" authorId="0" shapeId="0" xr:uid="{19543D26-15E6-4A6C-977E-B4854E6C6CA2}">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J58" authorId="0" shapeId="0" xr:uid="{7F41B4A2-0BEB-4802-A486-DD57E2A176CA}">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58" authorId="0" shapeId="0" xr:uid="{79F77C19-21B0-4461-A4AF-1BBD4BC3A671}">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J64" authorId="0" shapeId="0" xr:uid="{651E0A46-E399-4937-A66A-2D5876BFB40A}">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64" authorId="0" shapeId="0" xr:uid="{9A318433-0987-4862-80F7-498BA03C4F97}">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J67" authorId="0" shapeId="0" xr:uid="{9608E3EE-ECC8-4C1C-ACBC-3D89244BFE30}">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67" authorId="0" shapeId="0" xr:uid="{5E9295C4-F480-4CAA-9A8F-E8B3A0BFCB49}">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J71" authorId="0" shapeId="0" xr:uid="{957B6982-58B2-4C40-9C9A-D5BC015920E4}">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71" authorId="0" shapeId="0" xr:uid="{0CE42C4D-F28C-47D5-B315-B4C265248756}">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J96" authorId="0" shapeId="0" xr:uid="{D3AF5DBD-DDF1-423B-99DC-1CFAB3E6CADA}">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96" authorId="0" shapeId="0" xr:uid="{BE67AD80-D12D-462E-8D2F-14B42AE9350A}">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J97" authorId="0" shapeId="0" xr:uid="{C55201FA-E574-42AD-890A-3DE8BD521107}">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L97" authorId="0" shapeId="0" xr:uid="{4AD7541A-085C-4125-817E-492868785D24}">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Lőrincz Balázs (lorinczb)</author>
  </authors>
  <commentList>
    <comment ref="M117" authorId="0" shapeId="0" xr:uid="{6337C9E6-6B6D-47D0-AE00-CE6D63972FDF}">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O117" authorId="0" shapeId="0" xr:uid="{08C5A568-665F-4ED7-A791-E957C9D9F0BA}">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M118" authorId="0" shapeId="0" xr:uid="{A70A7994-7817-47B0-B2C8-4D4DD81D2E28}">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M119" authorId="0" shapeId="0" xr:uid="{296C8CC1-4633-4CC2-BDFC-6D6BFEE88E9E}">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M120" authorId="0" shapeId="0" xr:uid="{B7A7EBB8-E80F-4523-942A-527CF7F40587}">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 ref="O120" authorId="0" shapeId="0" xr:uid="{77AEC09A-36F2-4B60-B461-F539D4EE2861}">
      <text>
        <r>
          <rPr>
            <b/>
            <sz val="9"/>
            <color indexed="81"/>
            <rFont val="Tahoma"/>
            <family val="2"/>
          </rPr>
          <t>Lőrincz Balázs (lorinczb):</t>
        </r>
        <r>
          <rPr>
            <sz val="9"/>
            <color indexed="81"/>
            <rFont val="Tahoma"/>
            <family val="2"/>
          </rPr>
          <t xml:space="preserve">
This line parameter is applicable for special consignments. For further information please refer to the Network Statement.</t>
        </r>
      </text>
    </comment>
  </commentList>
</comments>
</file>

<file path=xl/sharedStrings.xml><?xml version="1.0" encoding="utf-8"?>
<sst xmlns="http://schemas.openxmlformats.org/spreadsheetml/2006/main" count="6506" uniqueCount="1386">
  <si>
    <t>Aubange -Mont-Saint-Martin</t>
  </si>
  <si>
    <t>Infrabel</t>
  </si>
  <si>
    <t>SNCF Réseau</t>
  </si>
  <si>
    <t>Aulnoye-Quévry</t>
  </si>
  <si>
    <t>CFL</t>
  </si>
  <si>
    <t>Bad Bentheim-Oldenzaal</t>
  </si>
  <si>
    <t>Prorail</t>
  </si>
  <si>
    <t>DBNetz</t>
  </si>
  <si>
    <t>Bad Schandau - Děčín</t>
  </si>
  <si>
    <t>SŽDC</t>
  </si>
  <si>
    <t>Badajoz-Elvas</t>
  </si>
  <si>
    <t>ADIF</t>
  </si>
  <si>
    <t>Baisieux-Froyennes</t>
  </si>
  <si>
    <t>Basel Bad Bf - Basel SBB PB</t>
  </si>
  <si>
    <t>SBB</t>
  </si>
  <si>
    <t>Bernhardsthal - Břeclav</t>
  </si>
  <si>
    <t>ÖBB</t>
  </si>
  <si>
    <t>Bettembourg -Zoufftgen</t>
  </si>
  <si>
    <t>Biharkeresztes-Episcopia Bihor</t>
  </si>
  <si>
    <t>MÁV</t>
  </si>
  <si>
    <t>CFR</t>
  </si>
  <si>
    <t>Brenner</t>
  </si>
  <si>
    <t>RFI</t>
  </si>
  <si>
    <t>Brig-Domodossola</t>
  </si>
  <si>
    <t>BLS/SBB</t>
  </si>
  <si>
    <t>Čadca - Mosty u Jablunkova</t>
  </si>
  <si>
    <t>ŽSR</t>
  </si>
  <si>
    <t>Chałupki - Bohumín</t>
  </si>
  <si>
    <t>PKP PLK</t>
  </si>
  <si>
    <t>Chiasso</t>
  </si>
  <si>
    <t>Copenhagen - Malmö</t>
  </si>
  <si>
    <t>TrafikVerket</t>
  </si>
  <si>
    <t>BDK</t>
  </si>
  <si>
    <t>Devínska Nová Ves – Marchegg</t>
  </si>
  <si>
    <t>Domo II</t>
  </si>
  <si>
    <t>Erquelinnes - Jeumont</t>
  </si>
  <si>
    <t>Figueres-Perpignan (TP Ferro)</t>
  </si>
  <si>
    <t>Fuentes de Oñoro - Vilar Formoso</t>
  </si>
  <si>
    <t>Giurgiu-Giurgiu Border</t>
  </si>
  <si>
    <t>NRIC</t>
  </si>
  <si>
    <t>Golenţi /-Vidin</t>
  </si>
  <si>
    <t>Hegyeshalom - Nickelsdorf</t>
  </si>
  <si>
    <t>Hendaye-Irún</t>
  </si>
  <si>
    <t>Hergenrath-Aachen Sud</t>
  </si>
  <si>
    <t>Hodos-Oriszentpéter</t>
  </si>
  <si>
    <t>SŽ</t>
  </si>
  <si>
    <t>Horka Gbf - Węgliniec</t>
  </si>
  <si>
    <t>Jesenice - Rosenbach</t>
  </si>
  <si>
    <t>Kaldenkirchen-Velno</t>
  </si>
  <si>
    <t>Kieferfelden-Kufstein</t>
  </si>
  <si>
    <t xml:space="preserve">Kittsee - Bratislava Petrzalka </t>
  </si>
  <si>
    <t xml:space="preserve">Komarno-Komárom </t>
  </si>
  <si>
    <t>Kulata-Promachonas</t>
  </si>
  <si>
    <t>OSE</t>
  </si>
  <si>
    <t>Kúty - Lanžhot</t>
  </si>
  <si>
    <t>Lőkösháza-Curtici</t>
  </si>
  <si>
    <t>Luino</t>
  </si>
  <si>
    <t>Lúky pod Makytou – Horní Lideč</t>
  </si>
  <si>
    <t>Międzylesie -Lichkov</t>
  </si>
  <si>
    <t>Modane</t>
  </si>
  <si>
    <t>Montzen-Aachen West</t>
  </si>
  <si>
    <t>Pétange-Longwy</t>
  </si>
  <si>
    <t>Padborg-Flensburg</t>
  </si>
  <si>
    <t>Portbou-Cerbère</t>
  </si>
  <si>
    <t>Rodange-Aubange</t>
  </si>
  <si>
    <t xml:space="preserve">Rusovce-Rajka </t>
  </si>
  <si>
    <t>Rzepin-Frankfurt(Oder)</t>
  </si>
  <si>
    <t>Sentilj - Spielfeld-Straß</t>
  </si>
  <si>
    <t>Skalité – Zwardoń</t>
  </si>
  <si>
    <t>St.Louis Frontière-Basel St.Johann</t>
  </si>
  <si>
    <t>Štúrovo - Szob</t>
  </si>
  <si>
    <t>Svilengrad - Ormenio</t>
  </si>
  <si>
    <t>Thörl-Maglarn - Tarvisio-Boscoverde</t>
  </si>
  <si>
    <t xml:space="preserve">Trakiszki – Mockava </t>
  </si>
  <si>
    <t>LitRail</t>
  </si>
  <si>
    <t>Ventimiglia</t>
  </si>
  <si>
    <t>Villa Opicina-Sezana</t>
  </si>
  <si>
    <t>Zebrzydowice- Petrovice u Karviné</t>
  </si>
  <si>
    <t>Zevenaar Ost-Emmerich</t>
  </si>
  <si>
    <t>2 -North Sea-Med</t>
  </si>
  <si>
    <t>8 - NorthSea-Baltic</t>
  </si>
  <si>
    <t>4 - Atlantic</t>
  </si>
  <si>
    <t>1 - Rhine-Alpine</t>
  </si>
  <si>
    <t>7 - Orient-East/Med</t>
  </si>
  <si>
    <t>3 Scan-Med</t>
  </si>
  <si>
    <t>6 - Mediterranean</t>
  </si>
  <si>
    <t>Manschen</t>
  </si>
  <si>
    <t>DB Netz</t>
  </si>
  <si>
    <t>Autelbas-Kleinbettingen</t>
  </si>
  <si>
    <t>Essen Grens-Roosendaal</t>
  </si>
  <si>
    <t>RFC</t>
  </si>
  <si>
    <t>Border section</t>
  </si>
  <si>
    <t>IM 1</t>
  </si>
  <si>
    <t>IM 2</t>
  </si>
  <si>
    <t>RFC (s)</t>
  </si>
  <si>
    <t>Not applicable</t>
  </si>
  <si>
    <t>Mouscron - Tourcoing</t>
  </si>
  <si>
    <t>Title of the border agreement</t>
  </si>
  <si>
    <t>Description</t>
  </si>
  <si>
    <t>Validity from</t>
  </si>
  <si>
    <t>Language</t>
  </si>
  <si>
    <t>Contact persons</t>
  </si>
  <si>
    <t>NOTES</t>
  </si>
  <si>
    <t xml:space="preserve">IM1 </t>
  </si>
  <si>
    <t>IM2</t>
  </si>
  <si>
    <t>Language 1</t>
  </si>
  <si>
    <t>Language 2</t>
  </si>
  <si>
    <t>Language 3</t>
  </si>
  <si>
    <t>Name</t>
  </si>
  <si>
    <t>Address</t>
  </si>
  <si>
    <t>Traité entre la Société Nationale des Chemins de fer Français (SNCF) et la Red Nacional de los Ferrocarriles Españoles (RENFE) pour l’exploitation de la section de ligne d’Hendaye à Irún ainsi que pour le fonctionnement des services de ces gares et l’utilisation en commun du chantier de changement de bogies de la gare d’Hendaye du 1er janvier 1980</t>
  </si>
  <si>
    <t xml:space="preserve">General Agreement about interconnection of railway infrastructures
</t>
  </si>
  <si>
    <t>From 01 01 1980 - no expiry foreseen (a new document is under negociation)</t>
  </si>
  <si>
    <t>French</t>
  </si>
  <si>
    <t>Samuela Burzio</t>
  </si>
  <si>
    <t>samuela.burzio@rff.fr</t>
  </si>
  <si>
    <t>Convention-cadre concernant la connexion des infrastructures françaises et allemandes.</t>
  </si>
  <si>
    <t>From 01 10 2014 - no expiry foreseen</t>
  </si>
  <si>
    <t>German</t>
  </si>
  <si>
    <t>Smlouva o navázání infrastruktur
Infrastrukturverknüpfungsvertrag (IVV)</t>
  </si>
  <si>
    <t xml:space="preserve">General Agreement between Czech Rep. and Austria regarding cross-border operation and traffic management </t>
  </si>
  <si>
    <t>?</t>
  </si>
  <si>
    <t>Czech</t>
  </si>
  <si>
    <t>Günter Derflinger</t>
  </si>
  <si>
    <t>Guenter.Derflinger@oebb.at</t>
  </si>
  <si>
    <t>Zmluva  medzi ŽSR a OBB  k úprave hraničného prechodu železníc 
Infrastrukturverknüpfungsvertrag (IVV)</t>
  </si>
  <si>
    <t>General Agreement about interconnection of railway infrastructures</t>
  </si>
  <si>
    <t>Slovak</t>
  </si>
  <si>
    <t>Zmluva o spolupráci pri správe železničnej infraštruktúry pre výkon železničnej dopravy cez štátnu hranicu medzi Poľskou republikou a Slovenskou republikou 
Umowy o współpracy w zakresie zarządzania kolejową infrastrukturą dla prowadzenia ruchu kolejowego przez granicę państwową pomiędzy Rzeczpospolitą Polską a Republiką Słowacką</t>
  </si>
  <si>
    <t>Polish</t>
  </si>
  <si>
    <t>Waldemar Bujnowski</t>
  </si>
  <si>
    <t>waldemar.bujnowski@plk-sa.pl</t>
  </si>
  <si>
    <t>Zmluva o prepojení železničných infraštruktúr, Smlouva o přepojení železničních infrastruktur</t>
  </si>
  <si>
    <t>Contratto tra gestori Infrastruttura delle FS S.p.A. e delle ÖBB per disciplinare l´esercizio del traffico Ferroviario di confine, stipulata in data  8.-12.02.2002 
Vertrag zwischen den Infrastrukturbetreibern der Italienischen Staatsbahnen AG und den ÖBB zur Regelung des Grenzübergangs der Eisenbahnen vom 8. und 12.02.2002</t>
  </si>
  <si>
    <t>General Agreement between FS and ÖBB regarding cross border operation</t>
  </si>
  <si>
    <t xml:space="preserve">from February 2002 - no expiry </t>
  </si>
  <si>
    <t>Italian</t>
  </si>
  <si>
    <t>Marco Restante</t>
  </si>
  <si>
    <t>m.restante@rfi.it</t>
  </si>
  <si>
    <t>Vertrag über die Verknüpfung der Infrastruktur
Pogodba o povezavi železniške infrastrukture</t>
  </si>
  <si>
    <t xml:space="preserve">General Agreement between Slovenia and Austria regarding cross-border operation and traffic management </t>
  </si>
  <si>
    <t>Slovenian</t>
  </si>
  <si>
    <t>Jano Varl</t>
  </si>
  <si>
    <t>jano.varl@slo-zeleznice.si</t>
  </si>
  <si>
    <t>Umowy o współpracy w zakresie zarządzania kolejową infrastrukturą dla prowadzenia ruchu kolejowego przez granicę państwową pomiędzy Rzeczpospolitą Polską a Republiką Czeską
Smlouva o spolupráci provozovatelů drah v přeshraničním provozu</t>
  </si>
  <si>
    <t>ACCORDO TRA IL GESTORE INFRASTRUTTURA RETE FERROVIARIA ITALIANA S.p.A. (RFI) ED IL GESTORE DELL'INFRASTRUTTURA FERROVIARIA PUBBLICA SLOVENSKE ŽELEZNICE d.o.o. (SŽ) PER DISCIPLINARE L'ESERCIZIO DEL TRAFFICO FERROVIARIO DI CONFINE
SPORAZUM MED UPRAVLJAVCEM INFRASTRUKTURE ITALIJANSKIH ŽELEZNIC S.p.A. (RFI) IN UPRAVLJAVCEM JAVNE ŽELEZNIŠKE INFRASTRUKTURE SLOVENSKIH ŽELEZNIC d.o.o. (SŽ) O UREJANJU MEJNEGA ŽELEZNIŠKEGA PROMETA</t>
  </si>
  <si>
    <t xml:space="preserve">from 05.03.2009 - no expiry foreseen 
</t>
  </si>
  <si>
    <t>Convention Cadre / Convenzione Quadro</t>
  </si>
  <si>
    <t xml:space="preserve">January 2006, into force from March 2007 - </t>
  </si>
  <si>
    <t>Hungarian</t>
  </si>
  <si>
    <t xml:space="preserve">Vertrag über die Verknüpfung der Infrastruktur zwischen
DB Netz AG und Infrabel / Accord sur l’interconnexion de l’infrastructure entre DB Netz AG et Infrabel     </t>
  </si>
  <si>
    <t>No expiry</t>
  </si>
  <si>
    <t>Sebald Stumm</t>
  </si>
  <si>
    <t>Sebald.Stumm@deutschebahn.com</t>
  </si>
  <si>
    <t>Ann Verstraelen</t>
  </si>
  <si>
    <t>ann.verstraelen@infrabel.be</t>
  </si>
  <si>
    <t>Umowa pomiędzy PKP Polskie Linie Kolejowe S.A. i DB Netz AG, o eksploatowaniu infrastruktury kolejowej dla zapewnienia ruchu kolejowego przekraczającego granicę”</t>
  </si>
  <si>
    <t>Regulation on traffic management between PKP PLK and DB Netz (Appendix to General Agreement)</t>
  </si>
  <si>
    <t>Porozumienie o wspólpracy w zakresie eksploatacji i utrzymania infrastruktury kolejowej dla organizacji ruchu kolejowego przez granicę między Rzeczpospolitą Polską a Republiką Litewską</t>
  </si>
  <si>
    <t>Agreement on cooperation in the field of operation and maintenance of the railway infrastructure for traffic management across the border between the Republic of Poland and Republic of Lithuania</t>
  </si>
  <si>
    <t>Lituanian</t>
  </si>
  <si>
    <t>Russian</t>
  </si>
  <si>
    <t>Marc Johanns</t>
  </si>
  <si>
    <t>marc.johanns@cfl.lu</t>
  </si>
  <si>
    <t>SNCF Réseau OSS</t>
  </si>
  <si>
    <t>GuichetUnique@rff.fr</t>
  </si>
  <si>
    <t>Accord sur l'interconnexion de l'Infrastructure entre CFL et Infrabel</t>
  </si>
  <si>
    <t>Raamovereenkomst over de verbinding van de infrastructuur tussen Infrabel en ProRail</t>
  </si>
  <si>
    <t>Dutch</t>
  </si>
  <si>
    <t>Harmjaap Groenwold</t>
  </si>
  <si>
    <t>harmjaap.groenwold@prorail.nl</t>
  </si>
  <si>
    <t>General Agreement regarding cross-border operations and traffic management + instructions for traffic management at border crossing St Louis-Basel</t>
  </si>
  <si>
    <t>Convention cadre concernant la connexion des infrastructures ferroviaires françaises et belge entre Infrabel et SNCF Réseau.</t>
  </si>
  <si>
    <t>CONTRATTO TRA I GESTORI INFRASTRUTTURA RETE FERROVIARIA ITALIANA S.p.A. (RFI) E FERROVIE FEDERALI SVIZZERE (FFS) PER DISCIPLINARE L'ESERCIZIO DEL TRAFFICO FERROVIARIO DI CONFINE</t>
  </si>
  <si>
    <t>General agreement about interconnection of railway infrastructures</t>
  </si>
  <si>
    <t>Renewed from August 2004 - no expiry</t>
  </si>
  <si>
    <t>Convenzione tra il Dipartimento federale dell'ambiente, dei trasporti, dell'energia e delle comunicazioni e il Ministero dei trasporti e della navigazione della Repubblica Italiana concernente la garanzia della capacità delle principali linee che collegano la nuova ferrrovia transalpina svizzera (NFTA) alla rete italiana ad alta capacità (RAC)</t>
  </si>
  <si>
    <t>General Agreement between the Italian and the Swiss Ministries of Transports about interconnection of railway infrastructures</t>
  </si>
  <si>
    <t>dated 2nd November 1999, approved on 19th March 2001, in force since 18th May 2001
valid until 31st December 2020</t>
  </si>
  <si>
    <t>Convenzione tra il Consiglio federale svizzero ed il Governo della Repubblica Italiana per il rinnovo della concessione relativa al collegamento della rete ferroviaria svizzera con la rete italiana attraverso il Sempione dal confine di Stato a Iselle e l'esercvizio del tratto da Iselle a Domodossola</t>
  </si>
  <si>
    <t>Grenbaanvakovereenkomst</t>
  </si>
  <si>
    <t>General Agreement regarding cross-border operations and traffic management + instructions for traffic management at border crossing Zevenaar Oost-Emmerich</t>
  </si>
  <si>
    <t>Most recent version: May 2015</t>
  </si>
  <si>
    <t>Ko Verheijen</t>
  </si>
  <si>
    <t>Ko.Verheijen@prorail.nl</t>
  </si>
  <si>
    <t>Border sections</t>
  </si>
  <si>
    <t>Validity (time)</t>
  </si>
  <si>
    <t>IM3</t>
  </si>
  <si>
    <t>Dodatkové ujednání ke Smlouvě o navázání infrastruktur pro pohraniční trať a pohraniční stanice Břeclav – Bernhardsthal Fbf
Zusatzübereinkommen zum IVV für die Grenzstrecke und Grenzbahnhöfe Břeclav – Bernhardsthal Fbf</t>
  </si>
  <si>
    <t>Local Border Agreement on Border Crossing Breclav - Hohenau</t>
  </si>
  <si>
    <t>-</t>
  </si>
  <si>
    <t>Local Border Agreement on Border Crossing Devínska Nová Ves – Marchegg + Annex 4B</t>
  </si>
  <si>
    <t>Patrik Benka</t>
  </si>
  <si>
    <t>benka.patrik@zsr.sk</t>
  </si>
  <si>
    <t xml:space="preserve">Sumarizácia predpisových ustanovenípre vykonávanie prevádzkovej služby na hraničnom priechode Kittsee – Bratislava-Petržalka </t>
  </si>
  <si>
    <t>Local Border Agreement on Border Crossing Kittsee - Bratislava-Petržalka + Annex 4A</t>
  </si>
  <si>
    <t>Miestna zmluva pre riadenie prevádzky a rganizovanie dopravy na dráhe na pohraničnej trati a v pohraničných staniciach Skalité  – Zwardoń 
Miejscowe Porozumienie Graniczne Zwardoń - Skalite</t>
  </si>
  <si>
    <t>Local Border Agreement on Border Crossing Zwardoń - Skalité</t>
  </si>
  <si>
    <t>unlimited period</t>
  </si>
  <si>
    <t>Zakład Linii Kolejowych w Sosnowcu</t>
  </si>
  <si>
    <t>iz.sosnowiec@plk-sa.pl</t>
  </si>
  <si>
    <t>Local Agreement for operation and traffic control on border crossing line  at the cross border stations Štúrovo (SR) - Szob (HU) + Supplementary agreement technology  on Štúrovo station</t>
  </si>
  <si>
    <t>Kuckó Tihamér</t>
  </si>
  <si>
    <t>kucko.tihamer@mav.hu</t>
  </si>
  <si>
    <t>Local Agreement for operation and traffic control on border crossing line  at the cross border stations Čadca (SR) - Mosty u Jablunkova (ČR)</t>
  </si>
  <si>
    <t>Daniel Mašán</t>
  </si>
  <si>
    <t xml:space="preserve">masan.daniel@zsr.sk </t>
  </si>
  <si>
    <t>Karel Straka</t>
  </si>
  <si>
    <t>StrakaK@szdc.cz</t>
  </si>
  <si>
    <t>Local Agreement for operation and traffic control on border crossing line  at the cross border stations Lúky pod Makytou (SR) – Horní Lideč (ČR)</t>
  </si>
  <si>
    <t>Local Agreement for operation and traffic control on border crossing line  at the cross border stations Kúty (SR) - Lanžhot (ČR)</t>
  </si>
  <si>
    <t>Local Border Agreement on Border Crossing Tarvisio Boscoverde</t>
  </si>
  <si>
    <t>Michael Köstinger</t>
  </si>
  <si>
    <t>michael.koestinger@oebb.at</t>
  </si>
  <si>
    <t>Allegato 3 "Management delle tracce" alla convenzione fra Gestori Infrastruttura RFI - FFS per i tronchi di confine di Domodossola/Iselle, Luino/Pino e la stazione di Chiasso.</t>
  </si>
  <si>
    <t>Common provisions of RFI and SBB Infrastructure in order to establish the conditions for the management of the tracks on the line Brig - Domodossola</t>
  </si>
  <si>
    <t>Rita Imhof</t>
  </si>
  <si>
    <t xml:space="preserve">rita.imhof@sbb.ch </t>
  </si>
  <si>
    <t>Maurizio Mancarella</t>
  </si>
  <si>
    <t>Common provisions of RFI and SBB Infrastructure in order to establish the conditions for the management of the tracks on the line Brig - Domo II</t>
  </si>
  <si>
    <t>Common provisions of RFI and SBB Infrastructure in order to establish the conditions for the management of the tracks on the line Chiasso - Como/Bivio Rosales</t>
  </si>
  <si>
    <t>Common provisions of RFI and SBB Infrastructure in order to establish the conditions for the management of the tracks on the line (Bellinzona) - Piono Trnzano - Luino</t>
  </si>
  <si>
    <t>Allegato 1.1: Allegato tecnico Infrastruttura Chiasso Viaggiatori (VG) / Chiasso Smistamento (SM)</t>
  </si>
  <si>
    <t>Annex to the convention between RFI and SBB Infrastructure for the border crossing Chiasso</t>
  </si>
  <si>
    <t>Umberto Lebruto</t>
  </si>
  <si>
    <t>Allegato 1.2: Allegato tecnico Infrastruttura tratta di confine Luino/Pino Tronzano</t>
  </si>
  <si>
    <t>Annex to the convention between RFI and SBB Infrastructure for the border crossing Luino</t>
  </si>
  <si>
    <t>Allegato 1.3: Allegato tecnico Infrastruttura tratta di confine Domodossola/Iselle</t>
  </si>
  <si>
    <t>Annex to the convention between RFI and SBB Infrastructure for the border crossing Domodossola</t>
  </si>
  <si>
    <t>Allegato 2.1: Allegato tecnico circolazione Chiasso Viaggiatori (VG)/Chiasso Smistamento (SM)</t>
  </si>
  <si>
    <t>Aldo Isi</t>
  </si>
  <si>
    <t>Allegato 2.2: Allegato tecnico circolazione Luino - Pino Tronzano confine</t>
  </si>
  <si>
    <t>Allegato 2.3: Allegato tecnico circolazione Domodossola/Domo II - Iselle</t>
  </si>
  <si>
    <t>Allegato 4: Descrizione die flussi di comunicazione fra FFS - RFI in caso di traffico regolare e perturbato per la linea del Gottardo via Chiasso / Luino.</t>
  </si>
  <si>
    <t>Determine the roles and the flow of information / decision-making between RFI and SBB. Regulate in detail the flow of communciation in a regular and disturbed operation.</t>
  </si>
  <si>
    <t>Francesco Riva</t>
  </si>
  <si>
    <t>francesco.riva@sbb.ch</t>
  </si>
  <si>
    <t>Rosa Frignola</t>
  </si>
  <si>
    <t>r.frignola@rfi.it</t>
  </si>
  <si>
    <t>Allegato 4: Descrizione die flussi di comunicazione fra FFS - BLS - RFI in caso di traffico regolare e perturbato per la tratta Iselle - Domodossola</t>
  </si>
  <si>
    <t>Determine the roles and the flow of information / decision-making between RFI - BLS and SBB. Regulate in detail the flow of communciation in a regular and disturbed operation.</t>
  </si>
  <si>
    <t>Perry Marioli</t>
  </si>
  <si>
    <t>perry.marioli@sbb.ch</t>
  </si>
  <si>
    <t>Roger Beutler</t>
  </si>
  <si>
    <t>roger.beutler@bls.ch</t>
  </si>
  <si>
    <t>Infrastrukturanschlussvertrag zwischen der SBB und DB Netz in Basel</t>
  </si>
  <si>
    <t>Local agreement for operation and traffic control on border crossing line Basel SBB - Basel Bad BF</t>
  </si>
  <si>
    <t>Infrastrukturanschlussvertrag zwischen der SBB und SNCF in Basel, Ligne de Bâle CFF à Mulhouse - Consigne commune d'exploitation de Bâle St. Jean (CFF) `St. Louis (SNCF)</t>
  </si>
  <si>
    <t>Local agreement for operation and traffic control on border crossing line Basel SBB - Basel St. Louis</t>
  </si>
  <si>
    <t>Endless</t>
  </si>
  <si>
    <t>rita.imhof@sbb.ch</t>
  </si>
  <si>
    <t>SNCF Réseau OSS, RFF OSS</t>
  </si>
  <si>
    <t>Zusatzvereinbarung zum Infrastrukturverknüpfungsvertrag für die Grenzstrecke Bad Bentheim - Oldenzaal</t>
  </si>
  <si>
    <t>Zusatzvereinbarung zum Infrastrukturverknüpfungsvertrag für die Grenzstrecke Emmerich - Zevenaar Oost</t>
  </si>
  <si>
    <t>Instructions for traffic management at bordercrossing Montzen - Aachen West</t>
  </si>
  <si>
    <t>Vertrag über den Eisenbahninfrastrukturanschluss der Infrastrukturunternehmen SBB AG und DB Netz AG in Basel</t>
  </si>
  <si>
    <t>Dirk Früh</t>
  </si>
  <si>
    <t>Infrastrukturverknüpfungsvertrag (IVV) DB - ÖBB von 2008</t>
  </si>
  <si>
    <t>Klaus Mai</t>
  </si>
  <si>
    <t>klaus.mai@deutschebahn.com</t>
  </si>
  <si>
    <t>Zusatzvereinbarung für den Eisenbahngrenzverkehr zwischen der Deutschen Bahn AG und dem Staatlichen Unternehmen Polnische Staatsbahnen, Teil II, Örtliche Bestimmungen für den Eisenbahngrenzübergang
Porozumienie Dodatkowe dla kolejowego ruchu granicznego pomiedzy PKP PLK a DB Netz Südost Leipzig.  Część II Miejscowe postanowienia dla Kolejowego Przejścia Granicznego Węgliniec - Horka</t>
  </si>
  <si>
    <t>Local Border Agreement on Border Crossing Węgliniec - Horka</t>
  </si>
  <si>
    <t>Railway Line Plant Wrocław</t>
  </si>
  <si>
    <t>izes.wroclaw@plk-sa.pl</t>
  </si>
  <si>
    <t>Heribert Uller</t>
  </si>
  <si>
    <t>heribert.uller@deutschebahn.com</t>
  </si>
  <si>
    <t>Local Border Agreement on Border Crossing Rzepin - Frankfurt (Oder)</t>
  </si>
  <si>
    <t>izes.zielonagora@plk-sa.pl</t>
  </si>
  <si>
    <t xml:space="preserve">Instructions for traffic management at bordercrossing Athus - Rodange and Aubange - Rodange </t>
  </si>
  <si>
    <t>Instructions for traffic management at bordercrossing Autelbas - Kleinbettingen</t>
  </si>
  <si>
    <t>Instructions for traffic management at bordercrossing Essen - Roosendaal</t>
  </si>
  <si>
    <t xml:space="preserve">Harm-Jaap Groenwold </t>
  </si>
  <si>
    <t xml:space="preserve">Ann Verstraelen </t>
  </si>
  <si>
    <t>Instructions for traffic management at bordercrossing Longwy - Aubange</t>
  </si>
  <si>
    <t>Régime d'exploitation de la section frontière Ascq - Froyennes</t>
  </si>
  <si>
    <t>Instructions for traffic management at bordercrossing Ascq - Froyennes</t>
  </si>
  <si>
    <t>Régime d'exploitation de la section frontière Jeumont - Erquelinnes</t>
  </si>
  <si>
    <t>Instructions for traffic management at bordercrossing Jeumont - Erquelinnes</t>
  </si>
  <si>
    <t>Régime d'exploitation de la section frontière Tourcoing - Mouscron</t>
  </si>
  <si>
    <t>Instructions for traffic management at bordercrossing Tourcoing - Mouscron</t>
  </si>
  <si>
    <t>Régime d'exploitation de la section frontière Aulnoye - Quévy</t>
  </si>
  <si>
    <t>Instructions for traffic management at bordercrossing Aulnoye - Quévy</t>
  </si>
  <si>
    <t>Consigne locale - Arrangement complémentaire relatif aux particularités locales de la ligne franchissant la frontière Bifurcation
Hammerbrucke - Aachen Sud consigne 11/6 ligne37                 / „Örtlichen Richtlinien - Zusatzvereinbarungen über die örtlichen Besonderheiten auf den jeweiligen grenzüberschreitenden Strecken“ Aachen Sud - Hergenrath</t>
  </si>
  <si>
    <t>Instructions for traffic management at bordercrossing  Bifurcation
Hammerbrucke - Aachen Sud</t>
  </si>
  <si>
    <t>Agreement about Border Traffic + supplement technology on Komárom station</t>
  </si>
  <si>
    <t>Instructions for traffic management at border-crossing Zoufftgen - Bettembourg</t>
  </si>
  <si>
    <t>ALLEGATO 1
al Contratto 5-3-2009 fra Gestori SŽ e RFI
NORMATIVA DI ESERCIZIO RFI PER IL PERSONALE DEI TRENI CHE ASSICURA IL
TRAFFICO DI CONFINE CIRCOLANTI SUI TRONCHI DI LINEA TRA IL CONFINE
DI STATO E VILLA OPICINA COMPRESA, DELLE LINEE SEŽANA – VILLA OPICINA
E ŠTANJEL – VILLA OPICINA
PRILOGA 1
k Pogodbi 5-3-2009 med upravljavcema SŽ in RFI
PREDPISI RFI, KI JIH MORA POZNATI VLAKOVNO OSEBJE IN SE UPORABLJAJO
PRI OPRAVLJANJU OBMEJNEGA PROMETA NA DELU MEJNE PROGE OD
DRŽAVNE MEJE DO POSTAJE VILLA OPICINA (OPČINE) ZA PROGO SEŽANA –
VILLA OPICINA (OPČINE) IN ZA PROGO ŠTANJEL – VILLA OPICINA (OPČINE)</t>
  </si>
  <si>
    <t>Annex 1 to 2009 contract between SZ and RFI Infrastructure Managers - Operational regulations for trains' staff operating on the line sections between the State border lines and Villa Opicina of Sezana-Villa Opicina and Stanjel-Villa Opicina lines.</t>
  </si>
  <si>
    <t>from 05.03.2009 
2 updates:
- 01.09.2010
- 16.12.2011</t>
  </si>
  <si>
    <t>Allegato 3 - manuale sulla normativa per la circolazione sulla linea di confine Sežana - Villa Opicina 
Priloga 3 - Priročnik o prometnih predpisih za mejno progo Sežana - Villa Opicina/Opčine</t>
  </si>
  <si>
    <t>Annex 3 to 2009 contract between SŽ and RFI Infrastructure Managers - Traffic Management regulations on the line section  Villa Opicina - Sežana</t>
  </si>
  <si>
    <t>from December 2008 - no expiry foreseen</t>
  </si>
  <si>
    <t>Accordo per l’istituzione di
“Villa Opicina PROGRAMMAZIONE TRENI”
FUNZIONE DI SUPPORTO PER IL COORDINAMENTO DEL TRAFFICO MERCI PASSANTE PER LA STAZIONE DI
VILLA OPICINA
Sporazum o ustanovitvi službe RFI
“NAČRTOVANJE VLAKOVNEGA PROMETA Villa Opicina/Opčine”
POMOČ PRI USKLAJEVANJU IN KOORDINACIJI TOVORNEGA PROMETA PREKO POSTAJE VILLA OPICINA/OPČINE</t>
  </si>
  <si>
    <t>Local Agreement for short-term  traffics replanning on VILLA OPICINA border crossing line</t>
  </si>
  <si>
    <t>from January 2015 - no expiry foreseen</t>
  </si>
  <si>
    <t>Local Border Agreement on Border Crossing Zebrzydowice-Petrovice u Karvine</t>
  </si>
  <si>
    <t>Polish and Czech</t>
  </si>
  <si>
    <t>PL</t>
  </si>
  <si>
    <t>Zakład Lini Kolejowych w Sosnowcu</t>
  </si>
  <si>
    <t>Local Border Agreement on Border Crossing Chałupki-Bohumin os. n.</t>
  </si>
  <si>
    <t>Zakład Lini Kolejowych w Tarnowskich Górach</t>
  </si>
  <si>
    <t>iz.tarnowskiegory@plk-sa.pl</t>
  </si>
  <si>
    <t>Local Border Agreement on Border Crossing Bohumín Vrbice - Chałupki</t>
  </si>
  <si>
    <t>CZ</t>
  </si>
  <si>
    <t>cz</t>
  </si>
  <si>
    <t>Zaklad Lini Kolejowych we Wrocławiu</t>
  </si>
  <si>
    <t>iż.wroclaw@plk-sa.pl</t>
  </si>
  <si>
    <t>Régime d'exploitation de la section frontière d'Hendaye à Irun</t>
  </si>
  <si>
    <t>Instructions for traffic management</t>
  </si>
  <si>
    <t>From 29 03 2012 - no expiry foreseen</t>
  </si>
  <si>
    <t>General Agreement regarding cross-border operations and traffic management + instructions for traffic management at border crossing Oldenzaal Grens-Bad Bentheim</t>
  </si>
  <si>
    <t>Parameters on lines</t>
  </si>
  <si>
    <t>Relevant rules for border station</t>
  </si>
  <si>
    <t>Possibilities running through the border</t>
  </si>
  <si>
    <t>Break down of the system</t>
  </si>
  <si>
    <t>Total train lenght -  limit 
(in meters)</t>
  </si>
  <si>
    <t>Type of engine (E= electric; D= diesel; B= both)</t>
  </si>
  <si>
    <t>Number of tracks</t>
  </si>
  <si>
    <t>Vehicle  gauge</t>
  </si>
  <si>
    <t>Speed km/h</t>
  </si>
  <si>
    <t>Axle load</t>
  </si>
  <si>
    <t>Other</t>
  </si>
  <si>
    <t>administrative</t>
  </si>
  <si>
    <t>technical</t>
  </si>
  <si>
    <t>Communication failure</t>
  </si>
  <si>
    <t>Safety system failure</t>
  </si>
  <si>
    <t>B</t>
  </si>
  <si>
    <t>P/C 45-359/364</t>
  </si>
  <si>
    <t>GB</t>
  </si>
  <si>
    <t xml:space="preserve">In a normal service, there is no traffic forbidden. The schedule of the train service has to be respected based on the block system   </t>
  </si>
  <si>
    <t xml:space="preserve">RU's must comply with dispositions given by the Traffic Control centres or signal boxes who are managing the traincirculation in close coordination with each other or with the cooperation of the RU.
 Depending on the  situation, following rules must be applied:
verbal instruction or driving instruction for engine drivers. </t>
  </si>
  <si>
    <t xml:space="preserve">When an incident or accident happens and one of the tracks is blocked or out of use, all trains have to be detourned to other border crossings   </t>
  </si>
  <si>
    <t>P/C 70-390</t>
  </si>
  <si>
    <t>Lademaß nach RIV, Anlage II, Band I, Tafel 12, 13, 14. Kombinierter Ladungsverkehr: P/C 410 (P/C 80). 2</t>
  </si>
  <si>
    <t>140/1303</t>
  </si>
  <si>
    <t>D 4 (22,5 t)1</t>
  </si>
  <si>
    <t>Radio switching point: GSM-R (D) and GSM-R (NL) at the track (signposted locally)</t>
  </si>
  <si>
    <t>no</t>
  </si>
  <si>
    <t>no traffic</t>
  </si>
  <si>
    <t xml:space="preserve"> </t>
  </si>
  <si>
    <t>GB/GC</t>
  </si>
  <si>
    <t>P/C 80/405</t>
  </si>
  <si>
    <t>Loading gauge of Swiss railways</t>
  </si>
  <si>
    <t>G1 (Multinat. Gauge)</t>
  </si>
  <si>
    <t>70 km/h</t>
  </si>
  <si>
    <t>D 4 (22,5 t)</t>
  </si>
  <si>
    <t>Radio switching point: GSM-R (D) and GSM-R (CH) at the track (signposted locally)</t>
  </si>
  <si>
    <t>Electric: 15kV, 16 2/3 Hz on ÖBB side and 3000V AC on RFI  side</t>
  </si>
  <si>
    <t>P/C 80/410</t>
  </si>
  <si>
    <t>120 / 125 / 130</t>
  </si>
  <si>
    <t>22,5
D4L - 8t/m</t>
  </si>
  <si>
    <t>In Brennero station, all RFI rules have to be applied, in German language the relevant rules are collected in „DB 603.04 Grenzverkehr ÖBB-FS”. On the border section the state border is at the entrance signal of Brennero (on Austrian side) , all IM rules have to be applied on the relevant IM network</t>
  </si>
  <si>
    <t>Passing Brennero station without stop is not allowed</t>
  </si>
  <si>
    <t>Communication failure: according  ÖBB DV V3 reduce speed, run on sight to the next opportunity for communication (line-telephone etc.)</t>
  </si>
  <si>
    <t>Safety system failure: verbal instruction or driving instruction for engine drivers.
German language driving instructions on ÖBB type document (A-Befehl, V-Befehl) for trains coming from or going to Austria.</t>
  </si>
  <si>
    <t>During extended office times, IMs and RUs are supported by “Brenner Service Unit/Brenner Servicestelle” in both languages for all needs linked to traffic operation, extra trains, loco-dispatching etc.</t>
  </si>
  <si>
    <r>
      <t xml:space="preserve">To Gallarate </t>
    </r>
    <r>
      <rPr>
        <i/>
        <sz val="11"/>
        <rFont val="Calibri"/>
        <family val="2"/>
        <scheme val="minor"/>
      </rPr>
      <t>via</t>
    </r>
    <r>
      <rPr>
        <sz val="11"/>
        <rFont val="Calibri"/>
        <family val="2"/>
        <scheme val="minor"/>
      </rPr>
      <t xml:space="preserve"> Arona</t>
    </r>
  </si>
  <si>
    <t>Electric: 15kV, 16 2/3 Hz on SBB/BLS side and 3000V AC on RFI  side</t>
  </si>
  <si>
    <t>Upon request</t>
  </si>
  <si>
    <t>110 / 120</t>
  </si>
  <si>
    <t>22,5t
D4L - 8t/m</t>
  </si>
  <si>
    <r>
      <t xml:space="preserve">To Novara </t>
    </r>
    <r>
      <rPr>
        <i/>
        <sz val="11"/>
        <rFont val="Calibri"/>
        <family val="2"/>
        <scheme val="minor"/>
      </rPr>
      <t>via</t>
    </r>
    <r>
      <rPr>
        <sz val="11"/>
        <rFont val="Calibri"/>
        <family val="2"/>
        <scheme val="minor"/>
      </rPr>
      <t xml:space="preserve"> Borgomanero</t>
    </r>
  </si>
  <si>
    <t>111 / 120</t>
  </si>
  <si>
    <t>not applicable</t>
  </si>
  <si>
    <t>both</t>
  </si>
  <si>
    <t>P/C 70/400</t>
  </si>
  <si>
    <t>GB/5-0013-432</t>
  </si>
  <si>
    <t>G2</t>
  </si>
  <si>
    <t>CZ: D4</t>
  </si>
  <si>
    <t xml:space="preserve">P/C 80/ 410  </t>
  </si>
  <si>
    <t>Z-GC / Loading gauge in operation on PKP PLK Network</t>
  </si>
  <si>
    <t>22,5 t</t>
  </si>
  <si>
    <t>Místní pohraniční ujednání o spolupráci provozovatelů drah v přeshraničním provozu na úsecích přeshraničního provozu Bohumín os. n. (ČR) – Chałupki (PR) a Bohumín Vrbice (ČR) – Chałupki (PR) / Miejscowe porozumienie graniczne o współpracy zarządców infrastruktury kolejowej na odcinkach ruchu transgranicznego Bohumín os. n. (ČR)- Chałupki (RP) i Bohumín Vrbice (ČR) – Chałupki (RP)</t>
  </si>
  <si>
    <t xml:space="preserve">No special administrative and technical rules but the engine and the staff have to be previously permitted by National Safety Agency; only short stop for delivery of documentation (traffic restrictions,...) to the engine staff in Bohumín Vrbice / Bohumín os.n. is necessary.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</si>
  <si>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Possible</t>
  </si>
  <si>
    <t>Communication failure: the traffic is forbidden;</t>
  </si>
  <si>
    <t>Safety system failure: verbal instruction or driving instruction for engine drivers</t>
  </si>
  <si>
    <t>Both separatly</t>
  </si>
  <si>
    <r>
      <t xml:space="preserve">Chiasso-Seregno </t>
    </r>
    <r>
      <rPr>
        <i/>
        <sz val="11"/>
        <rFont val="Calibri"/>
        <family val="2"/>
        <scheme val="minor"/>
      </rPr>
      <t>via</t>
    </r>
    <r>
      <rPr>
        <sz val="11"/>
        <rFont val="Calibri"/>
        <family val="2"/>
        <scheme val="minor"/>
      </rPr>
      <t>Monte Olimpino</t>
    </r>
  </si>
  <si>
    <t>120 / 125 / 135 / 155</t>
  </si>
  <si>
    <t>22,5t
D4 - 8t/m</t>
  </si>
  <si>
    <t>2500</t>
  </si>
  <si>
    <t>D</t>
  </si>
  <si>
    <t>P/C 78/402</t>
  </si>
  <si>
    <t>ÖBB GA</t>
  </si>
  <si>
    <t>ÖBB G2</t>
  </si>
  <si>
    <t>D4</t>
  </si>
  <si>
    <t xml:space="preserve">Austrian rules </t>
  </si>
  <si>
    <t>Handover written orders, if some</t>
  </si>
  <si>
    <t>run through possibe</t>
  </si>
  <si>
    <t xml:space="preserve"> Via Gänserndorf 3000 t
via Siebenbrunn 2500 t</t>
  </si>
  <si>
    <t>Loading gauge of Autrian railways</t>
  </si>
  <si>
    <t>AT: D4</t>
  </si>
  <si>
    <t xml:space="preserve"> -</t>
  </si>
  <si>
    <t>The traffic is forbidden</t>
  </si>
  <si>
    <t>1800</t>
  </si>
  <si>
    <t>P/C 80/400</t>
  </si>
  <si>
    <t>Passing Hegyeshalom station without stop is not allowed.</t>
  </si>
  <si>
    <t>Communication failure: the traffic is forbidden</t>
  </si>
  <si>
    <t>Safety system failure: verbal instruction or written driving instruction for engine drivers.</t>
  </si>
  <si>
    <t xml:space="preserve">In case of a communication faillure the traffic is forbidden untill both signal boxes communicates with each other by using a cel phone. The drivers will be contacted if it's still possible </t>
  </si>
  <si>
    <t>Passing Hodoš station without stop is not allowed.</t>
  </si>
  <si>
    <t xml:space="preserve">Electric:
3000V AC on SŽ  side
15kV, 16 2/3 Hz on ÖBB side </t>
  </si>
  <si>
    <t>Loading gauge of Austrian railways</t>
  </si>
  <si>
    <t>2600t</t>
  </si>
  <si>
    <t>Electric 25kV,        50 Hz</t>
  </si>
  <si>
    <t>C2
21
6,4 t/m</t>
  </si>
  <si>
    <t>Local Agreement Helyi Szerződés a Komárom (MK) - Komárno (SzK) határátmeneten lebonyolódó vasúti üzemvitel szabályozására</t>
  </si>
  <si>
    <t>Passing Komárom station without stop is not allowed.</t>
  </si>
  <si>
    <t>C3
20
7,2 t/m</t>
  </si>
  <si>
    <t>Passing Curtici station without stop is not allowed.</t>
  </si>
  <si>
    <t>100 / 105</t>
  </si>
  <si>
    <t>Loading gauge in operation on PKP PLK Network</t>
  </si>
  <si>
    <t xml:space="preserve">Miejscowe Porozumienie Graniczne (MPG) o współpracy zarządców infrastruktury kolejowej na odcinku ruchu transgranicznego Międzylesie (RP) – Lichkov (RČ) /Místní pohraniční ujednání o spolupráci provozovatelů drah v přeshraničním provozu na úseku přeshraničního provozu Lichkov (ČR) - Międzylesie (PR)/ </t>
  </si>
  <si>
    <t xml:space="preserve">Necessary condition to operate a freight train on the cross-border section is to inform both PL and CZ traffic controller with exact analysis of the train, ie: the number of wagons - train length - train weight - train composition - locomotive type. RU is responsible for informing the traffic controllers.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</si>
  <si>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560/600</t>
  </si>
  <si>
    <t>P/C 45/-</t>
  </si>
  <si>
    <t>100 / 110</t>
  </si>
  <si>
    <t>22,5
D4 - 8t/m</t>
  </si>
  <si>
    <t>Radio switching point: GSM-R (D) and GSM-R (B) at the track (signposted locally)</t>
  </si>
  <si>
    <t>P/C 50-375</t>
  </si>
  <si>
    <t>GC</t>
  </si>
  <si>
    <t xml:space="preserve">Only in Polish and German languages:
A. Uregulowania w zakresie prowadzenia ruchu przez granicę państwową Część A. 
Ogólne porozumienie graniczne (Part A OPG). Między PKP Polskie Linie Kolejowe S.A. (PKP PLK S.A.) i DB Netz AG.
B. Uregulowania w zakresie prowadzenia ruchu przez granicę państwową, część B 
Miejscowe Porozumienie Graniczne (Part B MPG) między DB Netz AG Regionalbereich Ost Produktionsdurchfuhrung Cottbus i PKP Polskie Linie Kolejowe S.A. (PKP PLK S.A) Zakład Linii Kolejowych w Zielonej Górze. Dla odcinka eksploatowanego w ruchu granicznym Rzepin – Frankfurt (Oder).
</t>
  </si>
  <si>
    <t>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t>
  </si>
  <si>
    <t>Not allowed by state contract</t>
  </si>
  <si>
    <t>C3
20
7,2t/m</t>
  </si>
  <si>
    <t>Only in Slovenian and German languages.
In Šentilj and on border section between Šentilj - Spielfeld-Straß, SŽ rules have to be applied, the relevant rules are collected in „Priročnik o prometnih predpisih za mejno progo Šentilj - Spielfeld-Straß - Dienstbehelf über die betrieblichen Normen für die Grenzstrecke Šentilj - Spielfeld-Straß ".</t>
  </si>
  <si>
    <t>Passing through Spielfeld-Straß station without stop is not allowed, both for regulations and station equipment constraints.
Passing through Šentilj station without stop is allowed.</t>
  </si>
  <si>
    <t>UIC-GC, OSŽD – 1-VM, PN 69K 02057</t>
  </si>
  <si>
    <t xml:space="preserve">22,5 t </t>
  </si>
  <si>
    <t xml:space="preserve">Only in Polish and Slovak languages
Miejscowe Porozumienie Graniczne (MPG) regulujące zarządzanie infrastrukturą dla prowadzenia i organizowania ruchu kolejowego na odcinku granicznym i stacjach granicznych. Zwardoń (RP) – Skalité (SR);
Miestna zmluva (MZ) pre riadenie prevádzky a organizovanie dopravy na dráhe na pohraničnej trati a v pohraničných staniciach Skalité (SR) – Zwardoň (PR)
</t>
  </si>
  <si>
    <t>2850 t</t>
  </si>
  <si>
    <t>750 m</t>
  </si>
  <si>
    <t>MÁV C3/ŽSR D4</t>
  </si>
  <si>
    <t>Local Agreement Helyi Szerződés a Szob (MK) - Štúrovo (SzK) határátmeneten lebonyolódó vasúti üzemvitel szabályozására</t>
  </si>
  <si>
    <t>Passing Štúrovo station without stop is not allowed.</t>
  </si>
  <si>
    <t>140 / 160 / 180</t>
  </si>
  <si>
    <t>In Tarvisio Boscoverde, all RFI Rules have to be applied, in German language the relevant rules are collected in „DB 603.04 Grenzverkehr ÖBB-FS”. On the border line section between the state border and the entrance signal of Tarvisio Boscoverde trains circulation is regulated and managed by the Austrian Infrastructure Manager; Until the Tarvisio B. entrance signal (on Austrian side), the relevant IM network regulations apply.</t>
  </si>
  <si>
    <t>Passing through Tarvisio Boscoverde station without stop is not allowed, both for regulations and station equipment constraints.</t>
  </si>
  <si>
    <t>Rail Undertakings must comply with dispositions given by the IMs’ TCCs which manage the trains circulation in close cooperation-coordination.
 Particularly, depending on the specific situation, rules must be applied as follows:
Communication failure: according to ÖBB DV V3. German language driving instructions on ÖBB type document (A-Befehl, V-Befehl and Sammelbefehl) for trains coming from or going to Austria.</t>
  </si>
  <si>
    <t>Rail Undertakings must comply with dispositions given by the IMs’ TCCs which manage the trains circulation in close cooperation-coordination.
 Particularly, depending on the specific situation, rules must be applied as follows:
Safety system failure: verbal instruction or driving instruction for engine drivers. German language driving instructions on ÖBB type document (A-Befehl, V-Befehl and Sammelbefehl) for trains coming from or going to Austria.</t>
  </si>
  <si>
    <t xml:space="preserve">Aiming to optimize the station capacity utilization, from April 2014, from Monday to Friday, during extended office times, the IMs TCCs and RUs are supported in both languages by a RFI-ÖBB shared Service Unit/ Servicestelle (called Tarvisio Programmazione Treni) in charge of producing and spreading the agreed circulation programs for trains via Tarvisio Boscoverde.
It also plays a supporting function for RFI and ÖBB TCCs in case of traffic disturbance. </t>
  </si>
  <si>
    <t>20 t</t>
  </si>
  <si>
    <t xml:space="preserve">From the operational and technical point of view running through the border stations without stop is possible. Licence and safety certificate are mandatory for RUs in Lithuania.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</si>
  <si>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National rules in case of disturbance of traffic apply; any exceptions are described in the border document (Level I – Paragraph 11, Level II – Paragraph 1.11).</t>
  </si>
  <si>
    <t>2 / 1</t>
  </si>
  <si>
    <t>P/C 22/341</t>
  </si>
  <si>
    <t xml:space="preserve"> 90 / 100 / 110</t>
  </si>
  <si>
    <t>75 / 80</t>
  </si>
  <si>
    <t>Only in Italian and Slovenian languages.
In Sežana and on border section between Villa Opicina- Sežana, SŽ rules have to be applied, the relevant rules are collected in „Priročnik o prometnih predpisih za mejno progo Sežana - Villa Opicina/Opčine" / "Manuale sulla normativa per la circolazione sulla linea di confine Sežana - Villa Opicina”.
In Villa Opicina RFI operational rules and regulations have to be applied, the relevant rules for RUs are collected in "Normativa di esercizio RFI per il personale dei treni che assicura il traffico di confine circolanti sui tronchi di linea tra il confine di stato e Villa Opicina compresa" / "Predpisi RFI, ki jih mora poznati vlakovno osebje in se uporabljajo pri opravljanju obmejnega prometa na delu mejne proge od državne meje do postaje Villa Opicina (Opčine)".</t>
  </si>
  <si>
    <t>Passing through Villa Opicina station without stop is not allowed, both for regulations and station equipment constraints.
Passing through Sežana station without stop is allowed.</t>
  </si>
  <si>
    <t>Místní pohraniční ujednání pro řízení provozu a organizování drážní dopravy na pohraniční trati a v pohraničních stanicích Petrovice u Karviné ( R) – Zebrzydowice (PR); Miejscowe Porzumienie Graniczne  Zebrzydowice-Petrovice u Karvine</t>
  </si>
  <si>
    <t xml:space="preserve">No special administrative and technical rules but the engine and the staff have to be previously permitted by National Safety Agency; only short stop for delivery of documentation (traffic restrictions,...) to the engine staff in Petrovice u Karviné is necessary.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</si>
  <si>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verbal instruction or driving instruction for engine drivers</t>
  </si>
  <si>
    <t>Yes</t>
  </si>
  <si>
    <t>Breakdown ETCS: no traffic</t>
  </si>
  <si>
    <t>GA/GB</t>
  </si>
  <si>
    <t>140 km/h</t>
  </si>
  <si>
    <t>GB/C45</t>
  </si>
  <si>
    <t>100 km/h</t>
  </si>
  <si>
    <t>1 UIC and 1 ADIF</t>
  </si>
  <si>
    <t>GSM-R</t>
  </si>
  <si>
    <t>RU must have a part B certificate for the boarder section according to the "Arrêté du 6 avril 2010 relatif aux sections frontières du réseau ferré national"</t>
  </si>
  <si>
    <t>Austrian rules Radio switching point: GSM-R (D) and GSM-R (A) in Kiefersfelden</t>
  </si>
  <si>
    <t>Expected time of restriction</t>
  </si>
  <si>
    <t>Re-routing via pre-defined lines
(indicate the new route)</t>
  </si>
  <si>
    <t>Train Control system</t>
  </si>
  <si>
    <t>Double</t>
  </si>
  <si>
    <t>ASAP</t>
  </si>
  <si>
    <t>Yes, as well as capacity availability (trains per hour)</t>
  </si>
  <si>
    <t>100 / 120</t>
  </si>
  <si>
    <t>No pre-defined operational scenarios</t>
  </si>
  <si>
    <t>Kaldenkirchen - Venlo</t>
  </si>
  <si>
    <t>Herzogenrath - Landgraaf</t>
  </si>
  <si>
    <t>690 m</t>
  </si>
  <si>
    <t>Responsability  RU - needed information for the RU's to find in the Infrabel application Limit-in (link in the Network Statement)</t>
  </si>
  <si>
    <t>Tarvisio Boscoverde</t>
  </si>
  <si>
    <t>Freilassing - Salzburg</t>
  </si>
  <si>
    <t>630 m</t>
  </si>
  <si>
    <t>Jesenice - Monfalcone (trilateral agreement ÖBB-SZ-RFI necessary)</t>
  </si>
  <si>
    <t>1630t</t>
  </si>
  <si>
    <t>540m</t>
  </si>
  <si>
    <t>C2</t>
  </si>
  <si>
    <t>To Trieste CM</t>
  </si>
  <si>
    <t>Villa Opicina - Trieste C.M. (direct)*
*: line closed until 2015.15.3</t>
  </si>
  <si>
    <t>400t</t>
  </si>
  <si>
    <t>600m</t>
  </si>
  <si>
    <t>P/C 32/351</t>
  </si>
  <si>
    <t>Loading gauge of Italian railways</t>
  </si>
  <si>
    <t>G1</t>
  </si>
  <si>
    <t>30-60</t>
  </si>
  <si>
    <t>C3L</t>
  </si>
  <si>
    <t>Villa Opicina - Bivio d'Aurisina - Trieste C.M.</t>
  </si>
  <si>
    <t>1600t</t>
  </si>
  <si>
    <t xml:space="preserve">P/C 80/410  </t>
  </si>
  <si>
    <t>75-80</t>
  </si>
  <si>
    <t>D4L</t>
  </si>
  <si>
    <t>Brennero</t>
  </si>
  <si>
    <t>Devinska N.V.,- Marchegg;  
trilateral agreement SZDC-ZSR-ÖBB necessary</t>
  </si>
  <si>
    <t>Via Gänserndorf 3000 t
via Siebenbrunn 2500 t</t>
  </si>
  <si>
    <t>yes</t>
  </si>
  <si>
    <t>Bratislava Petrzalka - Kittsee
trilateral agreement SCDC-ZSR-ÖBB necessary</t>
  </si>
  <si>
    <t>640m</t>
  </si>
  <si>
    <t xml:space="preserve">Marchegg - Devinska N.V.,  </t>
  </si>
  <si>
    <t xml:space="preserve">Kittsee -Bratislava Petrzalka </t>
  </si>
  <si>
    <t>Zebrzydowice - Petrovice u Karviné</t>
  </si>
  <si>
    <t>650m</t>
  </si>
  <si>
    <t>Chałupki - Bohumín os.n.</t>
  </si>
  <si>
    <t>Z-GČD / Loading gauge in operation on PKP PLK Network</t>
  </si>
  <si>
    <t>30 (ASAP)</t>
  </si>
  <si>
    <t>Sežana - Nova Gorica  - Gorizia</t>
  </si>
  <si>
    <t>1100t</t>
  </si>
  <si>
    <t>510m</t>
  </si>
  <si>
    <t xml:space="preserve">P/C 70/390 </t>
  </si>
  <si>
    <t xml:space="preserve">SZ-I </t>
  </si>
  <si>
    <t>65-70</t>
  </si>
  <si>
    <t>Chałupki - Bohumín Vrbice</t>
  </si>
  <si>
    <t>Domodossola / Domo II</t>
  </si>
  <si>
    <t>575/600</t>
  </si>
  <si>
    <t>Electric: 3000V AC on RFI  side</t>
  </si>
  <si>
    <t>100 /110</t>
  </si>
  <si>
    <t>West-East</t>
  </si>
  <si>
    <t>MÁV GB</t>
  </si>
  <si>
    <t>East-West</t>
  </si>
  <si>
    <t>MÁV G2</t>
  </si>
  <si>
    <t>North-South</t>
  </si>
  <si>
    <t>2200 t</t>
  </si>
  <si>
    <t>GYSEV  C2</t>
  </si>
  <si>
    <t>Komárno - Nové Zámky - Stúrovo - Szob-Budapest</t>
  </si>
  <si>
    <t>MÁV C3</t>
  </si>
  <si>
    <t>South-North</t>
  </si>
  <si>
    <t>Rajka-Rusovce</t>
  </si>
  <si>
    <t>1900 t</t>
  </si>
  <si>
    <t>Budapest-Szob-Sturovo</t>
  </si>
  <si>
    <t>Kulata - Promahon</t>
  </si>
  <si>
    <t>1800 t</t>
  </si>
  <si>
    <t>680 m</t>
  </si>
  <si>
    <t>P/C 59/389</t>
  </si>
  <si>
    <t>Promahon - Kulata</t>
  </si>
  <si>
    <t xml:space="preserve">Břeclav - Hohenau / Budapest;  </t>
  </si>
  <si>
    <t>660 m</t>
  </si>
  <si>
    <t xml:space="preserve"> - </t>
  </si>
  <si>
    <t>ÖBB D4</t>
  </si>
  <si>
    <t>Břeclav - Hodonín - Kúty</t>
  </si>
  <si>
    <t>SZDC GC/ ŽSR GB</t>
  </si>
  <si>
    <t>SZDC G2 /ŽSR G2</t>
  </si>
  <si>
    <t>SZDC B2/ ŽSR C3</t>
  </si>
  <si>
    <t>Békéscsaba-Kötegyán-Salonta</t>
  </si>
  <si>
    <t>1050 t</t>
  </si>
  <si>
    <t>500 m</t>
  </si>
  <si>
    <t>P/C 45/375</t>
  </si>
  <si>
    <t>A</t>
  </si>
  <si>
    <t>Szajol-Biharkeresztes-Episcopia Bihor</t>
  </si>
  <si>
    <t>4350 t</t>
  </si>
  <si>
    <t>MÁV C2</t>
  </si>
  <si>
    <t>Salonta-Kötegyán-Békéscsaba</t>
  </si>
  <si>
    <t>Episcopia Bihor-Biharkeresztes-Szajol</t>
  </si>
  <si>
    <t>3700 t</t>
  </si>
  <si>
    <t>Rusovce - Bratislava - Stúrovo - Szob-Budapest</t>
  </si>
  <si>
    <t>GYSEV GB</t>
  </si>
  <si>
    <t>GYSEV G2</t>
  </si>
  <si>
    <t>Rusovce - Bratislava - Komarno-Komárom-Budapest</t>
  </si>
  <si>
    <t>MÁV C2/ŽSR D4</t>
  </si>
  <si>
    <t>Komárom-Komarno</t>
  </si>
  <si>
    <t>Komarno-Komárom-Budapest</t>
  </si>
  <si>
    <t>Rusovce-Rajka-Budapest</t>
  </si>
  <si>
    <t>Emmerich - Zevenaar Oost</t>
  </si>
  <si>
    <t xml:space="preserve">Lademaß nach RIV, Anlage II, Band I, Tafel 12, 13, 14. </t>
  </si>
  <si>
    <t>Schirnding - Cheb</t>
  </si>
  <si>
    <t>Görlitz - Zgorzelec</t>
  </si>
  <si>
    <t>Guben - Gublin</t>
  </si>
  <si>
    <t>double</t>
  </si>
  <si>
    <t>Ujednání mezi Československými státními drahami (ČSD) a Německou říšskou dráhou (DR) o vedení provozu na pohraničních tratích</t>
  </si>
  <si>
    <t>Local Agreement for operation and traffic control on border crossing line  at the cross border stations Lichkov (ČR) – Międzylesie (PR)</t>
  </si>
  <si>
    <t>Jiří Štěpánek</t>
  </si>
  <si>
    <t>Stepanek@szdc.cz</t>
  </si>
  <si>
    <t>Jiří Liška</t>
  </si>
  <si>
    <t>Liska@szdc.cz</t>
  </si>
  <si>
    <t>Local Agreement for operation and traffic control on border crossing line  at the cross border stations Děčín – Bad Schandau</t>
  </si>
  <si>
    <t>78/402</t>
  </si>
  <si>
    <t>CZ: D4 22,5 t</t>
  </si>
  <si>
    <t>CZ: D4
22,5 t</t>
  </si>
  <si>
    <t>GA</t>
  </si>
  <si>
    <t>70/400</t>
  </si>
  <si>
    <t>b</t>
  </si>
  <si>
    <t>Saarbücken - Forbach</t>
  </si>
  <si>
    <t>4175/3410</t>
  </si>
  <si>
    <t>P/C 400 (P/C 70)</t>
  </si>
  <si>
    <t>Radio switching point: GSM-R (D) and GSM-R (F) at the track</t>
  </si>
  <si>
    <t>PKP PLK Railway Line Plant Zielona Góra</t>
  </si>
  <si>
    <r>
      <rPr>
        <b/>
        <sz val="11"/>
        <rFont val="Arial"/>
        <family val="2"/>
      </rPr>
      <t xml:space="preserve">line to/ </t>
    </r>
    <r>
      <rPr>
        <b/>
        <i/>
        <sz val="11"/>
        <rFont val="Arial"/>
        <family val="2"/>
      </rPr>
      <t>via</t>
    </r>
    <r>
      <rPr>
        <b/>
        <sz val="11"/>
        <rFont val="Arial"/>
        <family val="2"/>
      </rPr>
      <t>/ direction/ sub-section when relevant</t>
    </r>
  </si>
  <si>
    <t>Timeframe to inform the RUs
in minutes</t>
  </si>
  <si>
    <r>
      <t>Train weight</t>
    </r>
    <r>
      <rPr>
        <b/>
        <vertAlign val="superscript"/>
        <sz val="11"/>
        <rFont val="Arial"/>
        <family val="2"/>
        <charset val="238"/>
      </rPr>
      <t xml:space="preserve">5
</t>
    </r>
    <r>
      <rPr>
        <b/>
        <sz val="11"/>
        <rFont val="Arial"/>
        <family val="2"/>
      </rPr>
      <t>(in tons)</t>
    </r>
  </si>
  <si>
    <r>
      <t>Profile</t>
    </r>
    <r>
      <rPr>
        <b/>
        <vertAlign val="superscript"/>
        <sz val="11"/>
        <rFont val="Arial"/>
        <family val="2"/>
        <charset val="238"/>
      </rPr>
      <t>6</t>
    </r>
  </si>
  <si>
    <r>
      <t xml:space="preserve">Loading </t>
    </r>
    <r>
      <rPr>
        <b/>
        <strike/>
        <sz val="11"/>
        <rFont val="Arial"/>
        <family val="2"/>
        <charset val="238"/>
      </rPr>
      <t xml:space="preserve"> </t>
    </r>
    <r>
      <rPr>
        <b/>
        <sz val="11"/>
        <rFont val="Arial"/>
        <family val="2"/>
        <charset val="238"/>
      </rPr>
      <t>gauge</t>
    </r>
    <r>
      <rPr>
        <b/>
        <vertAlign val="superscript"/>
        <sz val="11"/>
        <rFont val="Arial"/>
        <family val="2"/>
        <charset val="238"/>
      </rPr>
      <t>7</t>
    </r>
  </si>
  <si>
    <r>
      <rPr>
        <b/>
        <sz val="11"/>
        <rFont val="Arial"/>
        <family val="2"/>
      </rPr>
      <t xml:space="preserve">line to/ </t>
    </r>
    <r>
      <rPr>
        <b/>
        <i/>
        <sz val="11"/>
        <rFont val="Arial"/>
        <family val="2"/>
      </rPr>
      <t>via</t>
    </r>
    <r>
      <rPr>
        <b/>
        <sz val="11"/>
        <rFont val="Arial"/>
        <family val="2"/>
      </rPr>
      <t xml:space="preserve"> when relevant</t>
    </r>
  </si>
  <si>
    <t xml:space="preserve">HauptdOKument und Anlagen (Anhang 1 Gespräche führen/Übersetzungen; Anhang 2 Kontaktdaten; Anhang 3 Schaltgespräche, Bestimmungen für den elektrischen Zugbetrieb; Anhang 4 Heissläuferortungsanlage Elten; Anhang 5 Bauarbeiten/Arbeiten; Anhang 6 bleibt frei; Anhang 7 Vereinbarung über die Behandlung von gefährlichen Ereignissen; Anhang 8 ESTW Schnittstelle Babberich; Anhang 9 Schlüsselschalter zur Arbeitsstellensicherung. </t>
  </si>
  <si>
    <t>Luboš POKorný</t>
  </si>
  <si>
    <t>POKornyL@szdc.cz</t>
  </si>
  <si>
    <t xml:space="preserve">HauptdOKument und Anlagen (Anhang 1 Muster der Befehle DB und Anweisungen ProRail; Anhang 2 Fahrdienstliche Meldungen zweisprachig; Anhang 3 Wörterliste deutsch – niederländisch; niederländisch – deutsch; Anhang 4 Anschriftenverzeichnis und Rufnummernverzeichnis; Anhang 5 Schaltgespräche DB – ProRail; Anhang 6 Übersicht der Gleisanlagen und Bahnübergänge Bad Bentheim –
Oldenzaal; Anhang 7 ETCS Installation Oldenzaal – Bad Bentheim Gr; Anhang 8 Notfallmanagement auf der Grenzstrecke; Anhang 9 HOA De Lutte; Anhang 10 Precheck Verfahren –Einlegen von Sonderzügen- </t>
  </si>
  <si>
    <t>Zaklad Lini Kolejowych we BiałymstOKu</t>
  </si>
  <si>
    <t>iz.bialystOK@plk-sa.pl</t>
  </si>
  <si>
    <t>RU responsibility</t>
  </si>
  <si>
    <t>Train weight - needed information for the RU's to find in the Infrabel application Limit-in (link in the Network Statement)</t>
  </si>
  <si>
    <t xml:space="preserve">dirk.frueh@deutschebahn.com  </t>
  </si>
  <si>
    <t xml:space="preserve">rita.imhof@sbb.ch  </t>
  </si>
  <si>
    <t>Contact persons for Border agreements Level 1</t>
  </si>
  <si>
    <t>Contact persons for Broder agreements Level 2</t>
  </si>
  <si>
    <t>2500 t</t>
  </si>
  <si>
    <t>asap</t>
  </si>
  <si>
    <t>2600 t</t>
  </si>
  <si>
    <t>sebald.stumm@deutschebahn.com</t>
  </si>
  <si>
    <t>Most recent version: May 2015. No expiry</t>
  </si>
  <si>
    <t>Electric: NL 1500 DC-400m no catenary-DE 15000 AC</t>
  </si>
  <si>
    <t>No speed limit but 5 minutes obligatory stopping time (1500 DC to 15000 AC and vv)</t>
  </si>
  <si>
    <t>NL 25000 AC-DE 15000 AC</t>
  </si>
  <si>
    <t>Kombinierter Ladungsverkehr: P/C 410 (P/C 80). 2</t>
  </si>
  <si>
    <t>140P/100F</t>
  </si>
  <si>
    <t>NL 1500 DC-BE 1800 AC</t>
  </si>
  <si>
    <t>140/100</t>
  </si>
  <si>
    <t>NL 1500 DC-15000 AC</t>
  </si>
  <si>
    <t>5 Minutes obligatory stopping time (1500 DC to 15000 AC and vv)</t>
  </si>
  <si>
    <t>Not Relevant</t>
  </si>
  <si>
    <t>Bad Bentheim - Oldenzaal
Kaldenkirchen - Venlo</t>
  </si>
  <si>
    <t>DE 15000 AC - NL 1500 DC</t>
  </si>
  <si>
    <t>Loading gauge of the Austrian railways</t>
  </si>
  <si>
    <t>Loading gauge of the Slovenian railways</t>
  </si>
  <si>
    <t>*)</t>
  </si>
  <si>
    <t>*) Ministerial level</t>
  </si>
  <si>
    <t>IM</t>
  </si>
  <si>
    <t>Do you use UIC 502-1 definition?</t>
  </si>
  <si>
    <t xml:space="preserve">   </t>
  </si>
  <si>
    <t>Contact</t>
  </si>
  <si>
    <t>Working time</t>
  </si>
  <si>
    <t>Remarks</t>
  </si>
  <si>
    <t>Yes/No</t>
  </si>
  <si>
    <t>where is it defined?</t>
  </si>
  <si>
    <t>Telephone</t>
  </si>
  <si>
    <t>Email</t>
  </si>
  <si>
    <t>BLS</t>
  </si>
  <si>
    <t>office hours</t>
  </si>
  <si>
    <t>9 place de la Gare L-1018 Luxembourg</t>
  </si>
  <si>
    <t>Granitzstraße 55-56, 13189 Berlin</t>
  </si>
  <si>
    <t>030-297-40151</t>
  </si>
  <si>
    <t>ta-ost@deutschebahn.com</t>
  </si>
  <si>
    <t>Weekdays 08:00-16:00</t>
  </si>
  <si>
    <t>only application of technical transport-specifications and paths; no policy department; no technical department</t>
  </si>
  <si>
    <t>Lindemannallee 3, 30173 Hannover</t>
  </si>
  <si>
    <t>0511-286-49574</t>
  </si>
  <si>
    <t>ta-nord@deutschebahn.com</t>
  </si>
  <si>
    <t>Hansastraße 15, 47058 Duisburg</t>
  </si>
  <si>
    <t>0203-3017-4302 or 4303</t>
  </si>
  <si>
    <t>ta-west@deutschebahn.com</t>
  </si>
  <si>
    <t>Brandenburger Straße 1, 04103 Leipzig</t>
  </si>
  <si>
    <t>0341-968-7041</t>
  </si>
  <si>
    <t>ta-suedost@deutschebahn.com</t>
  </si>
  <si>
    <t>Pfarrer-Perabo-Platz 4, 60326 Frankfurt am Main</t>
  </si>
  <si>
    <t>069-265-19165</t>
  </si>
  <si>
    <t>ta-mitte@deutschebahn.com</t>
  </si>
  <si>
    <t>Schwarzwaldstraße 86, 76137 Karlsruhe</t>
  </si>
  <si>
    <t>0721-938-7372</t>
  </si>
  <si>
    <t>ta-suedwest@deutschebahn.com</t>
  </si>
  <si>
    <t>Richelstraße 3, 80634 München</t>
  </si>
  <si>
    <t>089-1308-71240</t>
  </si>
  <si>
    <t>ta-sued@deutschebahn.com</t>
  </si>
  <si>
    <t>HŽ</t>
  </si>
  <si>
    <t>Mihanovićeva 12, Zagreb</t>
  </si>
  <si>
    <t>Weekdays 07:30 - 15:30</t>
  </si>
  <si>
    <t>+3224322928</t>
  </si>
  <si>
    <t>yourxxl@infrabel.be</t>
  </si>
  <si>
    <t>JBV</t>
  </si>
  <si>
    <t>MAV</t>
  </si>
  <si>
    <t xml:space="preserve">Yes </t>
  </si>
  <si>
    <t>Dibáczi István</t>
  </si>
  <si>
    <t>+3615113932</t>
  </si>
  <si>
    <t>MŽ</t>
  </si>
  <si>
    <t>Network Rail</t>
  </si>
  <si>
    <t xml:space="preserve">                                          </t>
  </si>
  <si>
    <t xml:space="preserve">                                                                                                                     </t>
  </si>
  <si>
    <t xml:space="preserve">                       </t>
  </si>
  <si>
    <t>as.grundlagen@oebb.at</t>
  </si>
  <si>
    <t xml:space="preserve">03-734 Warszawa, ul. Targowa 74 </t>
  </si>
  <si>
    <t>00 48 22 47 327 00</t>
  </si>
  <si>
    <t>elzbieta.pawlowska@plk-sa.pl</t>
  </si>
  <si>
    <t xml:space="preserve">                                                                                                                          </t>
  </si>
  <si>
    <t>ProRail</t>
  </si>
  <si>
    <t>ProRail Moreelse Park 3, 35 EP Utrecht</t>
  </si>
  <si>
    <t>+31882313261</t>
  </si>
  <si>
    <t>OSS-BV@prorail.nl</t>
  </si>
  <si>
    <t>Weekdays 09:00-17:00</t>
  </si>
  <si>
    <t>Weekdays office hours</t>
  </si>
  <si>
    <t>Max Blaser</t>
  </si>
  <si>
    <t>+41 79 865 7582</t>
  </si>
  <si>
    <t>SNCF</t>
  </si>
  <si>
    <t>Weekdays 8:00-15:00</t>
  </si>
  <si>
    <t xml:space="preserve">yes </t>
  </si>
  <si>
    <t>urmiza@szdc.cz</t>
  </si>
  <si>
    <t>Weekdays 06:30-14:30</t>
  </si>
  <si>
    <t xml:space="preserve">                                                                                           </t>
  </si>
  <si>
    <t>Trafikverket</t>
  </si>
  <si>
    <t>ŽFBH</t>
  </si>
  <si>
    <t>ŽRS</t>
  </si>
  <si>
    <t>ŽS</t>
  </si>
  <si>
    <t>Železnice Slovenskej republiky, Generálne riaditeľstvo, Odbor dopravy, Oddelenie špeciálnych dopráv, Klemensova 8, 813 61 Bratislava</t>
  </si>
  <si>
    <t>00421-2-2029-7117</t>
  </si>
  <si>
    <t>URMIZA@zsr.sk</t>
  </si>
  <si>
    <t xml:space="preserve">                                                                                                                                                                                                                                                 </t>
  </si>
  <si>
    <t xml:space="preserve">                        </t>
  </si>
  <si>
    <t>Do you use RID regulation?</t>
  </si>
  <si>
    <t>If no</t>
  </si>
  <si>
    <t>The electric locomotives have to use the rear pantograph</t>
  </si>
  <si>
    <t>Dangerous goods information</t>
  </si>
  <si>
    <t>Exceptional transport information</t>
  </si>
  <si>
    <t>Kleinbettingen - Autelbas</t>
  </si>
  <si>
    <t>Zoufftgen-Bettembourg</t>
  </si>
  <si>
    <t xml:space="preserve">Instructions for traffic management at border-crossing Longwy Pétange </t>
  </si>
  <si>
    <t>updated  new agreement in 2016</t>
  </si>
  <si>
    <t>Roland Nohel</t>
  </si>
  <si>
    <t>Luky pod Makytou - Horni Lidec</t>
  </si>
  <si>
    <t>P/C  67/ 391</t>
  </si>
  <si>
    <t>610 m</t>
  </si>
  <si>
    <t>650 m</t>
  </si>
  <si>
    <t>640 m</t>
  </si>
  <si>
    <t>P/C 70/ 400</t>
  </si>
  <si>
    <t>upon request</t>
  </si>
  <si>
    <t>Brig - Domodossola &amp; Domo II</t>
  </si>
  <si>
    <t>Aulnoye-Quévy</t>
  </si>
  <si>
    <t>Grensbaanvakovereenkomst  Essen-Roosendaal</t>
  </si>
  <si>
    <t>Status</t>
  </si>
  <si>
    <t>Complete</t>
  </si>
  <si>
    <t>Under construction</t>
  </si>
  <si>
    <t>UT@bane.dk</t>
  </si>
  <si>
    <t>Weekdays 08:00-15:00</t>
  </si>
  <si>
    <t>No predefined scenario</t>
  </si>
  <si>
    <t>Tønder - Niebüll</t>
  </si>
  <si>
    <t>2500 tons</t>
  </si>
  <si>
    <t>835 m</t>
  </si>
  <si>
    <t>1. North of Padborg.
2 south of Padborg.</t>
  </si>
  <si>
    <t>P/C 80/ 410 
Out of gauge (UT)</t>
  </si>
  <si>
    <t xml:space="preserve">Banedanmark </t>
  </si>
  <si>
    <t>Station where 
you have to stop.</t>
  </si>
  <si>
    <t>22,5 ton</t>
  </si>
  <si>
    <t>German / Danish rules</t>
  </si>
  <si>
    <t>Passing Padborg station without stop is not allowed.</t>
  </si>
  <si>
    <t>420 m</t>
  </si>
  <si>
    <t>Banedanmark /NEG</t>
  </si>
  <si>
    <t>60 kmh (Danish)</t>
  </si>
  <si>
    <t xml:space="preserve">Banedanmark/Trafikverket </t>
  </si>
  <si>
    <t>Danish /Swedish Rules</t>
  </si>
  <si>
    <t>Danish</t>
  </si>
  <si>
    <t>Swedesh</t>
  </si>
  <si>
    <t>Danish at Padborg station</t>
  </si>
  <si>
    <t>German on the border line</t>
  </si>
  <si>
    <t>Vertrag über die Verknüpfung der Infrastruktur</t>
  </si>
  <si>
    <t>Aufgrund der Richtlinien 91/440/EWG, 2001/14/EG und 2001/16/EG schließen Banedanmark und DB Netz über die Bedingungen der Verknüpfung ihrer Infrastruktur im Folgenden einen separaten Vertrag, der in ihrem Verhältnis die oben genannte Vereinbarung ersetzt</t>
  </si>
  <si>
    <t>16.06.2009</t>
  </si>
  <si>
    <t>Danisch</t>
  </si>
  <si>
    <t xml:space="preserve">Infrastrukturverknüpfungsvertrag (IVV)
Aftale om infrastruktursammenkobling </t>
  </si>
  <si>
    <t xml:space="preserve">General Agreement between Denmark and Germany (Flensburg - Padborg ) regarding cross-border operation and traffic management </t>
  </si>
  <si>
    <t>from 16.6.2009</t>
  </si>
  <si>
    <t>Infrastrukturverknüpfungsvertrag (IVV)/
Infrastruktursammenkoblingsaftale (ISA)</t>
  </si>
  <si>
    <t xml:space="preserve">General Agreement between Denmark and Germany /Tønder - Niebüll) regarding cross-border operation and traffic management </t>
  </si>
  <si>
    <t>from 6.3.2014</t>
  </si>
  <si>
    <t xml:space="preserve">a.isi@rfi.it </t>
  </si>
  <si>
    <t>Pietro Matera</t>
  </si>
  <si>
    <t>p.matera@rfi.it</t>
  </si>
  <si>
    <t>Accordo per l’istituzione di
“Chiasso PROGRAMMAZIONE TRENI”
NUCLEO DI SUPPORTO PER IL COORDINAMENTO DEL TRAFFICO MERCI PASSANTE PER LA STAZIONE DI
Chiasso / Chiasso Smistamento
Vereinbarung zur Einführung der 
„VERKEHRSPLANUNGSSTELLE CHIASSO”
UNTERSTÜTZUNG DER KOORDINIERUNG DES GÜTERVERKEHRS ÜBER DEN BAHNHOF 
Chiasso / Chiasso Smistamento</t>
  </si>
  <si>
    <t>Common provisions of  RFI and SBB-Infra in order to establish a new function to support the coordination in short-term international traffics re-planning.</t>
  </si>
  <si>
    <t>Application of national rules according to corresponding network statements</t>
  </si>
  <si>
    <t>Actual information can be found in Corridor Information Platform (https://cip.rne.eu/apex/f?p=212:101:::::P101_CORRIDOR:1)</t>
  </si>
  <si>
    <t>General Agreement between DB Netz AG and ÖBB regarding cross border operation</t>
  </si>
  <si>
    <t>Michael.koestinger@oebb.at</t>
  </si>
  <si>
    <t>Swedish</t>
  </si>
  <si>
    <t xml:space="preserve">from 2008 - no expiry </t>
  </si>
  <si>
    <t>Kornsjø</t>
  </si>
  <si>
    <t>TRV</t>
  </si>
  <si>
    <t>Norwegian</t>
  </si>
  <si>
    <t xml:space="preserve">Aiming to optimize the station capacity utilization,  from Monday to Friday, during extended office times, the IMs TCCs and RUs are supported in both languages by a RFI-ÖBB shared Service Unit/ Servicestelle (called Tarvisio Programmazione Treni) in charge of producing and spreading the agreed circulation programs for trains via Tarvisio Boscoverde.
It also plays a supporting function for RFI and ÖBB TCCs in case of traffic disturbance. </t>
  </si>
  <si>
    <t>B Electric 15kV, 16 2/3 Hz</t>
  </si>
  <si>
    <t>C -- 18 ton/80 kmh -- 20,5 ton/90 kmh -- 22,5 ton/80 kmh</t>
  </si>
  <si>
    <t xml:space="preserve">Aiming to optimize the station capacity utilization, from Monday to Friday, during extended office times, the IMs TCCs and RUs are supported in both languages by a RFI-ÖBB shared Service Unit/ Servicestelle (called Brenner Servicestelle /Brennero Programmazione Treni) in charge of producing and spreading the agreed circulation programs for trains via Brennero.
It also plays a supporting function for RFI and ÖBB TCCs in case of traffic disturbance. </t>
  </si>
  <si>
    <t>In direction ÖBB: 1815
In direction DB: 1645</t>
  </si>
  <si>
    <t>Aiming to optimize the station capacity utilization, from Monday to Friday, during extended office times, the IMs TCCs and RUs are supported in both languages by a RFI-ÖBB shared Service Unit/ Servicestelle (called Tarvisio Servicestelle / Programmazione Treni) in charge of producing and spreading the agreed circulation programs for trains via Tarvisio</t>
  </si>
  <si>
    <t>Weekdays
08:00-16:30</t>
  </si>
  <si>
    <t xml:space="preserve">Agreement on cooperation of infrastructure managers SZDC and PKP Polskie Linie Kolejowe S.A. </t>
  </si>
  <si>
    <t>Ryszard Sokólski</t>
  </si>
  <si>
    <t>ryszard.sokolski@plk-sa.pl</t>
  </si>
  <si>
    <t>Agrteement between PKP Polskie Linie Kolejowe S.A. and ZSR on cooperation in cross-border traffic between the Republic of Poland and the Slovak Republik</t>
  </si>
  <si>
    <t>Místní pohraniční ujednání
o spolupráci provozovatelů drah na úsecích
přeshraničního provozu
Bohumín os. n. (ČR) – Chałupki (PR) a Bohumín Vrbice (ČR) – Chałupki (PR)  /// Miejscowe porozumienie graniczne o współpracy
zarządców infrastruktury kolejowej na odcinkach
ruchu transgranicznego
Chałupki (RP) – Bohumín os. n. (ČR) i Chałupki (RP) – Bohumín Vrbice (ČR)</t>
  </si>
  <si>
    <t>from 1.10.2016 - for unlimited period</t>
  </si>
  <si>
    <t xml:space="preserve">Miejscowe Porozumienie Graniczne o współpracy zarządców infrastruktury kolejowej  na odcinku ruchu transgranicznego 
Międzylesie (RP) – Lichkov (RČ)
/// Místní pohraniční ujednání o spolupráci provozovatelů drah v přeshraničním provozu na úseku přeshraničního provozu Lichkov (ČR) - Międzylesie (PR)
</t>
  </si>
  <si>
    <t>from 15.09.2015</t>
  </si>
  <si>
    <t>Miejscowe porozumienie graniczne o współpracy
zarządców infrastruktury kolejowej
na odcinku ruchu transgranicznego
Zebrzydowice (RP) – Petrovice u Karviné (CR) /// Místní pohraniční ujednání
o spolupráci provozovatelů drah
v přeshraničním provozu
na úsecích přeshraničního provozu
Petrovice u Karviné (ČR) – Zebrzydowice (PR)</t>
  </si>
  <si>
    <t>from 1.8.2015</t>
  </si>
  <si>
    <t>PKP PLK Regional Unit in Sosnowiec                           Zakład Lini Kolejowych w Sosnowcu</t>
  </si>
  <si>
    <t>from 27.06.2016</t>
  </si>
  <si>
    <t>UIC - GC</t>
  </si>
  <si>
    <t>No predefined re-routing</t>
  </si>
  <si>
    <t>Villach - Jesenice (bilateral agreement ÖBB-SŽ necessary)</t>
  </si>
  <si>
    <t>Agreement between PKP Polskie Linie Kolejowe S.A. and DB Netz AG in the field of operation and maintenance of the railway infrastructure for traffic management across the border between the Republic of Poland and Germany</t>
  </si>
  <si>
    <t>20.09.2016</t>
  </si>
  <si>
    <t>Robert Bajczuk</t>
  </si>
  <si>
    <t>robert.bajczuk@plk-sa.pl</t>
  </si>
  <si>
    <t xml:space="preserve">Uregulowania w zakresie prowadzenia ruchu przez granicę państwową (PRG) Część A Ogólne Porozumienie Graniczne  (OPG) między PKP Polskie Linie Kolejowe S.A. (PKP PLK S.A.) i DB Netz AG </t>
  </si>
  <si>
    <t>11.12.2016</t>
  </si>
  <si>
    <t>LG</t>
  </si>
  <si>
    <t>01.07.2013</t>
  </si>
  <si>
    <t>Krzysztof Łańcucki</t>
  </si>
  <si>
    <t>krzysztof.lancucki@plk-sa.pl</t>
  </si>
  <si>
    <t xml:space="preserve">Uregulowania w zakresie prowadzenia ruchu przez granicę państwową(PRG), Część A. Ogólne porozumienie graniczne (OPG) między PKP Polskie Linie Kolejowe S.A. (PKP PLK S.A.) i DB Netz AG; Część B.  Miejscowe Porozumienie Graniczne MPG) zawarte pomiędzy DB Netz AG Regionalbereich Ost Produktionsdurchfuhrung Cottbus oraz PKP Polskie Linie Kolejowe S.A. (PKP PLK S.A.) Zakład Linii Kolejowych w Zielonej Górze dla odcinka eksploatowanego w ruchu granicznym Rzepin - Frankfurt (Oder) </t>
  </si>
  <si>
    <t>PKP PLK Regional Unit in Zielona Góra                     Zakład Linii Kolejowych w Zielonej Górze</t>
  </si>
  <si>
    <t>andrzej.pawelski@plk-sa.pl</t>
  </si>
  <si>
    <t>Miejscowa Instrukcja organziacji Ruchu dla odcinka Trakiszki - Mockawa</t>
  </si>
  <si>
    <t>Local instructrion fortraffic manageement at the section Trakiszki- Mockawa - Polsih and Russian</t>
  </si>
  <si>
    <t>PKP PLK Railway Lines Plant in  Białystok Zaklad Lini Kolejowych we Białymstoku</t>
  </si>
  <si>
    <t>iz.bialystok@plk-sa.pl</t>
  </si>
  <si>
    <t>Train weight - needed information for the RU's to find in the Infrabel application Limit-in (link in the Network Statement)                                                                                                      This is at the moment a diversionary line, but from timetable 2018 it is a connecting line</t>
  </si>
  <si>
    <t>Yes,  trains only stop either at Aachen or Montzen station, never at the border in normal operation.</t>
  </si>
  <si>
    <t xml:space="preserve">In case of a communication faillure the traffic is forbidden untill both signal boxes communicate with each other by using a cel phone. The drivers will be contacted if it's still possible </t>
  </si>
  <si>
    <t>DB G2                                         PLK PN-70/K-0256</t>
  </si>
  <si>
    <t>PLK: 120 km/h           DB: 120 km/h</t>
  </si>
  <si>
    <t>DB: D4 (22,5 t) PLK: D3  (22,5 t)</t>
  </si>
  <si>
    <r>
      <t>Only in Polish and German languages:
A. Uregulowania w zakresie prowadzenia ruchu przez granicę państwową Część A. 
Ogólne porozumienie graniczne (Part A OPG). Między PKP Polskie Linie Kolejowe S.A. (PKP PLK S.A.) i DB Netz AG.
B. Uregulowania w zakresie prowadzenia ruchu przez granicę państwową, część B 
Miejscowe Porozumienie Graniczne MPG) zawarte pomiędzy DB Netz AG Regionalbereich S</t>
    </r>
    <r>
      <rPr>
        <sz val="11"/>
        <rFont val="Calibri"/>
        <family val="2"/>
        <charset val="238"/>
      </rPr>
      <t>üdo</t>
    </r>
    <r>
      <rPr>
        <sz val="11"/>
        <rFont val="Calibri"/>
        <family val="2"/>
        <scheme val="minor"/>
      </rPr>
      <t xml:space="preserve">st Produktionsdurchfuhrung Dresden oraz PKP Polskie Linie Kolejowe S.A. (PKP PLK S.A.) Zakład Linii Kolejowych we Wrocławiu dla odcinka eksploatowanego w ruchu granicznym Węgliniec - Horka (Gbf)
</t>
    </r>
  </si>
  <si>
    <t>Parameters on lines may differ between infrastructure managers</t>
  </si>
  <si>
    <t>DB :G2                                                PLK: A PN-69/K-02057</t>
  </si>
  <si>
    <t>DB D4 (22,5 t)    PLK D4 (22,5t)</t>
  </si>
  <si>
    <t xml:space="preserve">Only in Polish nad Russian langages: Miejscowa Instrukcja Organizacji Ruchu między PKP PLK S.A.i LG dla odcinka Trakiszki - Mockava                                            Local instruction for traffic management at cross-bordere section Trakiszki - Mockava
</t>
  </si>
  <si>
    <t>PLK : 0-WM          DB: G2</t>
  </si>
  <si>
    <t xml:space="preserve">PLK: 80 km/h  DB: 80 km/h </t>
  </si>
  <si>
    <t>PLK:           D3 (22,5 t)           DB:           D4 (22,5t)</t>
  </si>
  <si>
    <t xml:space="preserve">semi-automatic relay block with clearance of section signal for each track, adapted to carry  two-way traffic on each track          PLK: SHP + analog           DB: PZB 90 + GSM-R </t>
  </si>
  <si>
    <t>PLK: A PN-69/K-02057                DB: G2</t>
  </si>
  <si>
    <t>PLK:           C3 (20,0 t)           DB:           D4 (22,5t)</t>
  </si>
  <si>
    <t xml:space="preserve">two-way automatic block with clearance of section signal    PLK: SHP + analog          DB PZB 90 + GSM-R: </t>
  </si>
  <si>
    <t>Trakiszki - Mockava</t>
  </si>
  <si>
    <t>Z-LG / Loading gauge in operation on PKP PLK Network</t>
  </si>
  <si>
    <t>UIC-GC</t>
  </si>
  <si>
    <t xml:space="preserve">PLK: 60 km/h  LG: 80 km/h </t>
  </si>
  <si>
    <t>semi-automatic relay block EAP : PKP PLK S.A. SHP + analog</t>
  </si>
  <si>
    <t>Mindaugo g. 12, Vilnius</t>
  </si>
  <si>
    <t>Weekdays 07:00-16:00</t>
  </si>
  <si>
    <t>Helyi Szerződés a Rajka (HU) – Rusovce (SK) határátmeneten lebonyolódó vasúti üzemvitel szabályozására (= Local Agreement concerning the railway operation at the border-crossing of Rajka (HU) - Rusovce (SK))</t>
  </si>
  <si>
    <t>Local Agreement about operation of railway infrastructures at the border crossing between Rajka-Rusovce.</t>
  </si>
  <si>
    <t>C2
21
7,2 t/m</t>
  </si>
  <si>
    <t>GYSEV</t>
  </si>
  <si>
    <t>Dobova-Savski Marof</t>
  </si>
  <si>
    <t>HŽI</t>
  </si>
  <si>
    <t>Croatian</t>
  </si>
  <si>
    <t>Luja Jaković</t>
  </si>
  <si>
    <t>luja.jakovic@hzinfra.hr</t>
  </si>
  <si>
    <t>Croatian rules</t>
  </si>
  <si>
    <t>Passing Gyekenyes station without stop is not allowed.</t>
  </si>
  <si>
    <t>Dobova - Savski Marof</t>
  </si>
  <si>
    <t>IP</t>
  </si>
  <si>
    <t>Non existing</t>
  </si>
  <si>
    <t>Orientação Operacional 06/2014 - Procedimentos de atuação REFER/ADIF</t>
  </si>
  <si>
    <t>Portuguese</t>
  </si>
  <si>
    <t>Spanish</t>
  </si>
  <si>
    <t>Vitor Carvalho</t>
  </si>
  <si>
    <t>vitor.carvalho@infraestruturasdeportugal.pt</t>
  </si>
  <si>
    <t>355 (basic)
385 (maximum)</t>
  </si>
  <si>
    <t>PT b</t>
  </si>
  <si>
    <t>90/120</t>
  </si>
  <si>
    <t>260 (basic)
515 (maximum)</t>
  </si>
  <si>
    <t>PT b+</t>
  </si>
  <si>
    <t>120/160</t>
  </si>
  <si>
    <t>Direção de Gestão da Circulação
Departamento de Planeamento da Capacidade
Estação de Santa Apolónia, 1149-093 Lisboa</t>
  </si>
  <si>
    <t>+351211022211</t>
  </si>
  <si>
    <t>oss@infraestruturasdeportugal.pt</t>
  </si>
  <si>
    <t>Weekdays 09:00-18:00</t>
  </si>
  <si>
    <t>SNCF - Direction Circulation 21, rue d'Alsace 75475 Paris Cédex</t>
  </si>
  <si>
    <t>denis.prigent@reseau.sncf.fr</t>
  </si>
  <si>
    <r>
      <t xml:space="preserve">PKP PLK Regional Unit in Tarnowskie Góry   </t>
    </r>
    <r>
      <rPr>
        <sz val="11"/>
        <rFont val="Calibri"/>
        <family val="2"/>
        <scheme val="minor"/>
      </rPr>
      <t xml:space="preserve">           Zakład Lini Kolejowych w Tarnowskich Górach</t>
    </r>
  </si>
  <si>
    <r>
      <t xml:space="preserve">PKP PLK Regional Unit in Wałbrzych                   </t>
    </r>
    <r>
      <rPr>
        <sz val="11"/>
        <rFont val="Calibri"/>
        <family val="2"/>
        <scheme val="minor"/>
      </rPr>
      <t xml:space="preserve">Zaklad Lini Kolejowych w </t>
    </r>
    <r>
      <rPr>
        <sz val="11"/>
        <rFont val="Calibri"/>
        <family val="2"/>
        <charset val="238"/>
        <scheme val="minor"/>
      </rPr>
      <t>Wałbrzychu</t>
    </r>
  </si>
  <si>
    <r>
      <t>kr@litrail.lt;</t>
    </r>
    <r>
      <rPr>
        <sz val="11"/>
        <rFont val="Calibri"/>
        <family val="2"/>
        <scheme val="minor"/>
      </rPr>
      <t xml:space="preserve">   </t>
    </r>
    <r>
      <rPr>
        <u/>
        <sz val="11"/>
        <rFont val="Calibri"/>
        <family val="2"/>
        <scheme val="minor"/>
      </rPr>
      <t xml:space="preserve"> e.sokaitis@litrail.lt;</t>
    </r>
  </si>
  <si>
    <t>Saarbrücken - Forbach</t>
  </si>
  <si>
    <t>Zusatzvereinbarung zum Infrastrukturverknüpfungsvertrag für die Grenzstrecke Kaldenkirchen - Venlo</t>
  </si>
  <si>
    <t>Local agreement for operation and traffic control on border crossing line Kaldenkirchen - Venlo</t>
  </si>
  <si>
    <t>Rene Roßmüller</t>
  </si>
  <si>
    <t>rene.rossmueller@deutschebahn.com</t>
  </si>
  <si>
    <t>Zusatzvereinbarung zum Infrastrukturverknüpfungsvertrag für die Grenzstrecke Saarbrücken - Forbach</t>
  </si>
  <si>
    <t>Daniel Graf</t>
  </si>
  <si>
    <t>daniel.graf2@sbb.ch</t>
  </si>
  <si>
    <t>Michael Wiederhold</t>
  </si>
  <si>
    <t>michael.wiederhold@deutschebahn.com</t>
  </si>
  <si>
    <t>Ralf Leidereiter</t>
  </si>
  <si>
    <t>Ralf.Leidereiter@deutschebahn.com</t>
  </si>
  <si>
    <t>Thomas Schmidt</t>
  </si>
  <si>
    <t>Thomas ZD Schmidt@deutschebahn.com</t>
  </si>
  <si>
    <t>August 2009</t>
  </si>
  <si>
    <t>December 2009</t>
  </si>
  <si>
    <t>01.02.2009</t>
  </si>
  <si>
    <t>April 2017</t>
  </si>
  <si>
    <t>ÖBB: D4,  22,5 t; 8.0t/m</t>
  </si>
  <si>
    <t>D4;          ÖBB: D4,  22,5 t; 8.0t/m</t>
  </si>
  <si>
    <t>78/402;   ÖBB:     P/C 80/410</t>
  </si>
  <si>
    <t>78/402;  ÖBB:     P/C 80/410</t>
  </si>
  <si>
    <t>CZ: D4;   ÖBB: D4,  22,5 t; 8.0t/m</t>
  </si>
  <si>
    <t>CZ: D4 22,5 t;  ÖBB: D4,  22,5 t; 8.0t/m</t>
  </si>
  <si>
    <t>Øresundsbron Jernbaneafdelningen 
Procedure: Koordineringsansvar trafikledelse</t>
  </si>
  <si>
    <t>Description of responsibilities and coordination of traffic management for the cross-border traffic on the Öresund link</t>
  </si>
  <si>
    <t>Kenneth Håkansson</t>
  </si>
  <si>
    <t>kenneth.hakansson@trafikverket.se</t>
  </si>
  <si>
    <t xml:space="preserve">Instructions for traffic management at bordercrossing Dobova - Savski Marof </t>
  </si>
  <si>
    <t>From 2013</t>
  </si>
  <si>
    <t>546/563</t>
  </si>
  <si>
    <t>No</t>
  </si>
  <si>
    <t>dated 28th March 2006, approved on 14th December 2006, in force since 2nd February 2007.
Entered into force on 1st aprile 2008
valid until 31st May 2104 (99 years from 1st June 2005)</t>
  </si>
  <si>
    <t>Marioli Perry</t>
  </si>
  <si>
    <t>Agreement about Border Traffic + supplement technology on Hegyeshalom station</t>
  </si>
  <si>
    <t>Piazza della Croce Rossa n.1, 00161 Roma - Italia</t>
  </si>
  <si>
    <t>Brig - Domodossola / Domo II</t>
  </si>
  <si>
    <t xml:space="preserve">SBB 26.01.2015 / RFI 03.02.2015 </t>
  </si>
  <si>
    <t>Chiasso / Luino</t>
  </si>
  <si>
    <t>Convenzione tra la Svizzera e l'Italia per la cngiunzione della ferrovia del Gottardo colle ferrovie italiane a Chiasso e a Pino.</t>
  </si>
  <si>
    <t>Dated 23rd December 1873, approved on 27th January 1874</t>
  </si>
  <si>
    <t>xi296@sbb.ch</t>
  </si>
  <si>
    <t>Banedanmark
Florin Tudose
Carsten Niebuhrs Gade 49
1577 København V</t>
  </si>
  <si>
    <t>0045 41712769</t>
  </si>
  <si>
    <t>masan.daniel@zsr.sk</t>
  </si>
  <si>
    <t>Bad Schandau-Decin</t>
  </si>
  <si>
    <t>Zusatzvereinbarung zum Infrastrukturverknüpfungsvertrag DB Netz AG sowie DB RegioNetze In frastruktur GmbH - SZDC für die Grenzstrecke Bad Schandau - Decin</t>
  </si>
  <si>
    <t>Regional border agreement on the railway line Bad Schandau - Decin</t>
  </si>
  <si>
    <t>December 2018</t>
  </si>
  <si>
    <t>Jiri Liska</t>
  </si>
  <si>
    <t>fegyed@gysev.hu</t>
  </si>
  <si>
    <t>Egyed Ferenc</t>
  </si>
  <si>
    <t>Ebenfurth-Sopron-Győr</t>
  </si>
  <si>
    <t>H-9400 Sopron, Állomás utca 2.</t>
  </si>
  <si>
    <t>Sopron - Baumgarten/Schattendorf</t>
  </si>
  <si>
    <t>Raaberbahn</t>
  </si>
  <si>
    <t>1600/2080</t>
  </si>
  <si>
    <t>600/700</t>
  </si>
  <si>
    <t>C4</t>
  </si>
  <si>
    <t>Austrian operational rules on the entire section</t>
  </si>
  <si>
    <t>Sopron - Loipersbach-Schattendorf</t>
  </si>
  <si>
    <t>Diversionary route</t>
  </si>
  <si>
    <t xml:space="preserve">Ebenfurth-Sopron </t>
  </si>
  <si>
    <t>1600 t / 2080 t one loco (1116)</t>
  </si>
  <si>
    <t>700 m</t>
  </si>
  <si>
    <t>1601 t / 2080 t one loco (1116)</t>
  </si>
  <si>
    <t>Ebenfirth-Sopron 700 m
Sopron-Győr 600 m</t>
  </si>
  <si>
    <t>Rádi Soma Mátyás</t>
  </si>
  <si>
    <t>radi.soma.matyas@mav.hu</t>
  </si>
  <si>
    <t>SNCF Réseau OSS, SNCF Réseau, EIC LORCA, Jacky Siebering</t>
  </si>
  <si>
    <t>Sébastien Lecloux</t>
  </si>
  <si>
    <t>Sébastien.lecloux@infrabel.be</t>
  </si>
  <si>
    <t>Conditions d'exploitation de la section frontière Pétange (secteur Rodange) – Longwy, 
Consigne commune Infrastructure SNCF/CFL</t>
  </si>
  <si>
    <t>Ligne de Bâle CFF à Mulhouse. Accord sur l'interconnexion de l'infrastructure entre SNCF RESEAU et SBB-CFF et consigne commune de Bâle St Jean (CFF) à St Louis (SNCF)</t>
  </si>
  <si>
    <t>Pierre Chauvin</t>
  </si>
  <si>
    <t>pierre.chauvin@reseau.sncf.fr</t>
  </si>
  <si>
    <t>Conditions d'exploitation de la section frontière Longwy- Mont St Martin-Y. Aubange - Consigne commune SNCF RESEAU/SNCB/Infrabel</t>
  </si>
  <si>
    <t>guichetunique@reseau.sncf.fr</t>
  </si>
  <si>
    <t>Tommy Meyer</t>
  </si>
  <si>
    <t>tme@bane.dk</t>
  </si>
  <si>
    <t>ip@hzinfra.hr</t>
  </si>
  <si>
    <t>guichet.unique@reseau.sncf.fr</t>
  </si>
  <si>
    <t>guichet.unique@reseau.sncf.fr
jackie.siebering@reseau.sncf.fr</t>
  </si>
  <si>
    <t>dirk.frueh@deutschebahn.com</t>
  </si>
  <si>
    <t>Pougny Chancy - La Plaine</t>
  </si>
  <si>
    <t>Agreement between the Government of the Republic of Bulgaria and the Government of Romania regulating the activities at the railway border-crossings</t>
  </si>
  <si>
    <t>Bulgarian</t>
  </si>
  <si>
    <t>Romanian</t>
  </si>
  <si>
    <t>English</t>
  </si>
  <si>
    <t>Apostol Hristov</t>
  </si>
  <si>
    <t>a_hristov@rail-infra.bg</t>
  </si>
  <si>
    <t>Спогоба между правителството на Румъния и правителството на Република България
за работата на железопътните гранични преходи</t>
  </si>
  <si>
    <t>21 st May 2010</t>
  </si>
  <si>
    <t xml:space="preserve">Спогодба за подобряване на железопътните превози между Народна република България и Кралство Гърция </t>
  </si>
  <si>
    <t>Agreement for the improvement of rail transport between the People's Republic of Bulgaria and the Kingdom of Greece</t>
  </si>
  <si>
    <t>Greek</t>
  </si>
  <si>
    <t>06th November 1964</t>
  </si>
  <si>
    <t>Rehner Claudia</t>
  </si>
  <si>
    <t>Claudia.Rehner@oebb.at</t>
  </si>
  <si>
    <t>Claudia Rehner</t>
  </si>
  <si>
    <t>Luboš Pokorný</t>
  </si>
  <si>
    <t>Praterstern 4, 1020 Wien</t>
  </si>
  <si>
    <t>+43 664/6176208</t>
  </si>
  <si>
    <t>Místní ujednání pro řízení provozu a organizování drážní dopravy
na pohraniční trati a v pohraničních stanicích Lanžhot (ČR) – Kúty (SR / Miestny dohovor pre riadenie prevádzky a organizovanie dopravy na dráhe na pohraničnej trati a v pohraničných staniciach Kúty (SR)- Lanžhot (ČR)</t>
  </si>
  <si>
    <t>from 9.12.2018</t>
  </si>
  <si>
    <t>1.1.2006</t>
  </si>
  <si>
    <t>Nagyova.Iveta@zsr.sk</t>
  </si>
  <si>
    <t>Iveta Nagyová</t>
  </si>
  <si>
    <t>Blanka Ondovčíková</t>
  </si>
  <si>
    <t>ondovcikova.blanka@zsr.sk</t>
  </si>
  <si>
    <t>from 1.1.2010                                              3 updates:                                                 - 9.12.2012                                                - 1.8.2014                                                     - 1.4.2016</t>
  </si>
  <si>
    <t>from 01.09.2011
2 updates:
- 01.06.2016
- 01.08.2018</t>
  </si>
  <si>
    <t xml:space="preserve">Rádi Soma Mátyás  </t>
  </si>
  <si>
    <t>from 19.10.2011                                            3 updates:                                                  - 01.09.2014                                               - 13.12.2015                                                  - 01.03.2018</t>
  </si>
  <si>
    <t>rom 01.12.2011
2 updates:
- 01.08.2014
- 01.06.2018</t>
  </si>
  <si>
    <t>750m</t>
  </si>
  <si>
    <t>GB1/C60</t>
  </si>
  <si>
    <t>Kerstin.laux@cfl.lu</t>
  </si>
  <si>
    <t>Under revision</t>
  </si>
  <si>
    <t>l.cavacchioli@rfi.it</t>
  </si>
  <si>
    <t>Istruzioni comuni SNCF Réseau RFI della gestione della
linea di confine Mentone - Ventimiglia</t>
  </si>
  <si>
    <t>Local Border Agreement (with 4 Annex) on Border Crossing Ventimiglia between Pôle Sécurité EIC PACA - Direzione Produzione Genova</t>
  </si>
  <si>
    <t xml:space="preserve">from 07.12.2017 </t>
  </si>
  <si>
    <t>Daniele Mari</t>
  </si>
  <si>
    <t>d.mari@rfi.it</t>
  </si>
  <si>
    <t>Provisional edition</t>
  </si>
  <si>
    <t>625 till P.M.VAT</t>
  </si>
  <si>
    <t>Aiming to optimize the station capacity utilization, from January 2015, from Monday to Friday, during extended office times, the IMs TCCs and RUs are supported in both languages by a RFI Service Unit (called Villa Opicina Programmazione Treni) in charge of producing and spreading the agreed circulation programs for trains via Villa Opicina.
It also plays a supporting function for RFI and SŽ TCCs in case of traffic disturbance.</t>
  </si>
  <si>
    <t>Aiming to optimize the station capacity utilization, from January 2015, from Monday to Friday, during extended office times, the IMs TCCs and RUs are supported in both languages by a RFI Service Unit (called Villa Opicina Programmazione Treni) in charge of producing and spreading the agreed circulation programs for trains via Villa Opicina.</t>
  </si>
  <si>
    <t>Joniskis - Meitene</t>
  </si>
  <si>
    <t>LTG Infra</t>
  </si>
  <si>
    <t>LDz</t>
  </si>
  <si>
    <t>Соглашение об организации железнодорожного сообщения между ГАО "Latvijas dzelzceļš" и АО "Lietuvos geležinkeliai"</t>
  </si>
  <si>
    <t>Agreement on cooperation  for railway traffic management between the SJSC "Latvijas dzelzceļš" and JSC "Lietuvos geležinkeliai"</t>
  </si>
  <si>
    <t>03.12.2013.</t>
  </si>
  <si>
    <t>Lugazi - Valga</t>
  </si>
  <si>
    <t>EVR</t>
  </si>
  <si>
    <t>Vienošanās par dzelzceļa pārvadājumu organizēšanu starp VAS "Latvijas dzelzceļš" un AS "Eesti Raudtee"</t>
  </si>
  <si>
    <t>Agreement on cooperation  for railway traffic management between the SJSC "Latvijas dzelzceļš" and JSC "Eesti Raudtee"</t>
  </si>
  <si>
    <t>01.01.2009.</t>
  </si>
  <si>
    <t>Latvian</t>
  </si>
  <si>
    <t>Estonian</t>
  </si>
  <si>
    <t>Taavi Toom</t>
  </si>
  <si>
    <t>taavi.toom@evr.ee</t>
  </si>
  <si>
    <t>Turmantas - Kurcums</t>
  </si>
  <si>
    <t>It is not necessary to use a special rule for this track</t>
  </si>
  <si>
    <t>On this track the traffic is organized, based on LTG Infra Rules of technical operations</t>
  </si>
  <si>
    <t>Under Construction</t>
  </si>
  <si>
    <t>On this track the traffic is organized, based on EE and LV Rules of technical operations</t>
  </si>
  <si>
    <t>According to INFRA TSI</t>
  </si>
  <si>
    <t>T</t>
  </si>
  <si>
    <t>25 t</t>
  </si>
  <si>
    <t>Only in Russian language.
The analogue radio communication means of trains operate in the frequency of 2.13–2.15 MHz.
The coordination of train exchange is according of 4 hour planning between Dispatcher Centrs.</t>
  </si>
  <si>
    <t>From the operational and technical point of view running through the border stations without stop is possible.</t>
  </si>
  <si>
    <t>If it is impossible to use other types of communication, the traffic is forbidden</t>
  </si>
  <si>
    <t>5000/2500
(5000/4000)</t>
  </si>
  <si>
    <t>According to requirements of SMGS Annex 6</t>
  </si>
  <si>
    <t xml:space="preserve"> Licence and safety certificate are mandatory for RUs in Lithuania and Latvia.</t>
  </si>
  <si>
    <t xml:space="preserve"> In case of disturbance of traffic Lithuanian national rules apply</t>
  </si>
  <si>
    <t>3500/2000
(5500/5500)</t>
  </si>
  <si>
    <t>According to requirements of SMGS Annex 7</t>
  </si>
  <si>
    <t>This is a diversionary line</t>
  </si>
  <si>
    <t>4200/2500
(5000/5400)
2000/3400
(6000/6000)
3500/2000
(5500/5500)</t>
  </si>
  <si>
    <t>50
80
80</t>
  </si>
  <si>
    <t>25t</t>
  </si>
  <si>
    <t>Semi-automatic block signalling
Semi-automatic block signalling
Automatic block signalling</t>
  </si>
  <si>
    <t>5500/5000</t>
  </si>
  <si>
    <t xml:space="preserve">Semi-automatic block signalling
</t>
  </si>
  <si>
    <t>The re-routing options run via  Russia.</t>
  </si>
  <si>
    <t>Gogola 3, Riga</t>
  </si>
  <si>
    <t xml:space="preserve">Natalja.Severineca@ldz.lv </t>
  </si>
  <si>
    <t>Weekdays 08:00-17:00</t>
  </si>
  <si>
    <t>Telliskivi 60/2</t>
  </si>
  <si>
    <t>raudtee@evr.ee</t>
  </si>
  <si>
    <t>Weekdays 08:00-16.30</t>
  </si>
  <si>
    <t>11 - Amber</t>
  </si>
  <si>
    <t>10 - Alpine-Western Balkan</t>
  </si>
  <si>
    <t>Rosenbach - Jesenice</t>
  </si>
  <si>
    <t>Spielfeld-Strass - Šentilj</t>
  </si>
  <si>
    <t>Dimitrovgrad - Kalotina Zapad</t>
  </si>
  <si>
    <t>IŽS</t>
  </si>
  <si>
    <t>Tovarnik - Šid</t>
  </si>
  <si>
    <t>SŽI</t>
  </si>
  <si>
    <t>Zwardoň - Skalité</t>
  </si>
  <si>
    <t>Muszyna - Plaveč</t>
  </si>
  <si>
    <t>Slovenské Nové Mesto - Sátoraljaújhely</t>
  </si>
  <si>
    <t xml:space="preserve">ŽSR </t>
  </si>
  <si>
    <t>Čaňa - Hidasnémeti</t>
  </si>
  <si>
    <t xml:space="preserve">Komarno - Komárom </t>
  </si>
  <si>
    <t xml:space="preserve">Rusovce - Rajka </t>
  </si>
  <si>
    <t>Priročnik za vodenje prometa na mejni progi Savski Marof - Dobova
Priručnik za reguliranje prometa na graničnoj pruzi Savski Marof - Dobova</t>
  </si>
  <si>
    <t>Komárno - Bratislava -Rusovce-Rajka-Budapest</t>
  </si>
  <si>
    <t>Hodos - Oriszentpéter</t>
  </si>
  <si>
    <t xml:space="preserve">r.frignola@rfi.it </t>
  </si>
  <si>
    <r>
      <t>Dirk Fr</t>
    </r>
    <r>
      <rPr>
        <sz val="11"/>
        <rFont val="Calibri"/>
        <family val="2"/>
      </rPr>
      <t>ü</t>
    </r>
    <r>
      <rPr>
        <sz val="11"/>
        <rFont val="Calibri"/>
        <family val="2"/>
        <scheme val="minor"/>
      </rPr>
      <t>h</t>
    </r>
  </si>
  <si>
    <t>Marvin Christ</t>
  </si>
  <si>
    <t>marvin.christ@deutschebahn.com</t>
  </si>
  <si>
    <t>Jacky Siebering</t>
  </si>
  <si>
    <t>jacky.siebering@reseau.sncf.fr</t>
  </si>
  <si>
    <t>Antje Burkhardt</t>
  </si>
  <si>
    <t>antje.burkhardt@deutschebahn.com</t>
  </si>
  <si>
    <t>Kaldenkirchen-Venlo</t>
  </si>
  <si>
    <t>2340-2855</t>
  </si>
  <si>
    <t>P/C 80/140</t>
  </si>
  <si>
    <t>3000 t</t>
  </si>
  <si>
    <t>G2 res./ P/C 80/140</t>
  </si>
  <si>
    <t>PLK: 140 km/h         DB: 100 km/h</t>
  </si>
  <si>
    <t>Passau-Wernstein/Schärding</t>
  </si>
  <si>
    <t>Regelung der örtlichen Besonderheiten auf dem Eisenbahn-Grenzübergang Schärding- Passau Hbf (RöB)</t>
  </si>
  <si>
    <t>Freilassing-Salzburg</t>
  </si>
  <si>
    <t>Regelung der örtlichen Besonderheiten auf dem Eisenbahn-Grenzübergang Freilassing - Salzburg Hbf (RöB)</t>
  </si>
  <si>
    <t xml:space="preserve">15 kV, 16,7 Hz on ÖBB </t>
  </si>
  <si>
    <t>Salzburg - Wels</t>
  </si>
  <si>
    <t>1600 t / one loco (1116)</t>
  </si>
  <si>
    <t>ÖBB: D4</t>
  </si>
  <si>
    <t>Passau - Wels</t>
  </si>
  <si>
    <t>Branislav Behanec</t>
  </si>
  <si>
    <t>behanec.branislav@zsr.sk</t>
  </si>
  <si>
    <t>01/01/1990</t>
  </si>
  <si>
    <t>Místní ujednání pro řízení provozu
a organizování drážní dopravy
na pohraniční trati a v pohraničních stanicích
Mosty u Jablunkova (ČR) – Čadca (SR)  
Miestny dohovor (MD) pre riadenie prevádzky a organizovanie dopravy na dráhe na pohraničnej trati a v pohraničných staniciach Čadca (SR) - Mosty u ablunkova (ČR)</t>
  </si>
  <si>
    <t>StrakaK@spravazeleznic.cz</t>
  </si>
  <si>
    <t>Predpisové ustanovenia pre výkon prevádzky na hraničnom priechode Devínska Nová Ves – Marchegg + Nariadenie o výnimke z predpisu 37.06.02 Prílohy 4 B Devínska Nová Ves - Marchegg platné od 11.10.2020 do prijatia nového vydania Miestnej zmluvy Devínska Nová Ves - Marchegg</t>
  </si>
  <si>
    <t>13/12/2009
1 update from 11/10/2020</t>
  </si>
  <si>
    <t>PokornyL@spravazeleznic.cz</t>
  </si>
  <si>
    <t>Místní ujednání pro řízení provozu
a organizování drážní dopravy
na pohraniční trati a v pohraničních stanicích
Horní Lideč (ČR) – Lúky pod Makytou (SR)                                                
Miestny dohovor pre riadenie prevádzky a organizovanie dopravy na dráhe na pohraničnej trati a v pohraničných staniciach Lúky pod Makytou (SR) – Horní Lideč (ČR)</t>
  </si>
  <si>
    <t>Zmluva  medzi ŽSR a OBB  k úprave hraničného prechodu železníc; Sumarizácia predpisových ustanovenípre vykonávanie prevádzkovej služby na hraničnom priechode Kittsee – Bratislava-Petržalka 
Infrastrukturverknüpfungsvertrag (IVV)</t>
  </si>
  <si>
    <t>General Agreement about interconnection of railway infrastructures
Local Border Agreement on Border Crossing Kittsee - Bratislava-Petržalka + Annex 4A</t>
  </si>
  <si>
    <t>13/12/2009</t>
  </si>
  <si>
    <t>2 - North Sea-Med</t>
  </si>
  <si>
    <t>3 - Scan-Med</t>
  </si>
  <si>
    <t xml:space="preserve">3 - Scan Med </t>
  </si>
  <si>
    <t>5 - Baltic-Adriatic</t>
  </si>
  <si>
    <t>9 - Rhine-Danube</t>
  </si>
  <si>
    <t>3 - Scan Med</t>
  </si>
  <si>
    <t>P/C 78/402;
ÖBB: P/C 80/410</t>
  </si>
  <si>
    <t>P/C 78/402; 
ÖBB: P/C 80/410</t>
  </si>
  <si>
    <t>67/391</t>
  </si>
  <si>
    <t>Sas van Gent - Zelzate</t>
  </si>
  <si>
    <t>Aachen West - Montzen</t>
  </si>
  <si>
    <t>Aachen Sud - Hergenrath</t>
  </si>
  <si>
    <t>Mont-Saint-Martin - Aubange</t>
  </si>
  <si>
    <t>Baisieux - Froyennes</t>
  </si>
  <si>
    <t>Jeumont - Erquelinnes</t>
  </si>
  <si>
    <t>Tourcoing - Mouscron</t>
  </si>
  <si>
    <t>Aulnoye - Quévy</t>
  </si>
  <si>
    <t>not RFC1</t>
  </si>
  <si>
    <t>not RFC2</t>
  </si>
  <si>
    <t>Roosendaal - Essen grens</t>
  </si>
  <si>
    <t>Maastricht - Visé</t>
  </si>
  <si>
    <t>not RFC8</t>
  </si>
  <si>
    <t>Sas Van Gent - Zelzate</t>
  </si>
  <si>
    <t>Grensbaanvakovereenkomst  Zelzate - Sas van Gent</t>
  </si>
  <si>
    <t>Instructions for traffic management at bordercrossing Zelzate  - Sas van Gent</t>
  </si>
  <si>
    <t>Grensbaanvakovereenkomst  Maastricht - Visé</t>
  </si>
  <si>
    <t>Instructions for traffic management at bordercrossing Maastricht - Visé</t>
  </si>
  <si>
    <t>not RFC 2</t>
  </si>
  <si>
    <t>Rodange - Aubange</t>
  </si>
  <si>
    <t>40 / 30</t>
  </si>
  <si>
    <t>40/30</t>
  </si>
  <si>
    <t>Infrabel  - Customer &amp; Business Excelence, Office 10-30 I-CBE.144 Exceptional Transport, Avenue Fonsny 13 - 1060 BRUSSELS</t>
  </si>
  <si>
    <t>SZCZ</t>
  </si>
  <si>
    <t>Nohel@spravazeleznic.cz</t>
  </si>
  <si>
    <t>Dodatkové ujednání ke Smlouvě o navázání infrastruktur SŽDC - DB Netz AG a DB RegioNetz Infrastruktur GmbH                                                                                                                                                          Zusatzvereinbarung  zur Grenzbetriebsvereinbarung für den Eisenbahngrenzübergang Bad Schandau - Děčín</t>
  </si>
  <si>
    <t>Liska@spravazeleznic.cz</t>
  </si>
  <si>
    <t>From 26.08.2016</t>
  </si>
  <si>
    <t>Stepanek@spravazeleznic.cz</t>
  </si>
  <si>
    <t>Správa železnic, státní organizace 
Odbor řízení provozu - URMIZA
Dlážděná 1003/7,  110 00 Praha 1, Nové Město</t>
  </si>
  <si>
    <t>00420 972 244 761
00420 972 244 405</t>
  </si>
  <si>
    <t>Sofia 1233 bul.”Mariya Luiza” 110</t>
  </si>
  <si>
    <t>m.bakov@rail-infra.bg</t>
  </si>
  <si>
    <t>Weekdays 08:00-16:45</t>
  </si>
  <si>
    <t>Giurgiu-Ruse Razpredelitelna</t>
  </si>
  <si>
    <t>Golenţi /-Vidin tovarna</t>
  </si>
  <si>
    <t>Giurgiu - Ruse Razpredelitelna</t>
  </si>
  <si>
    <t>2000t</t>
  </si>
  <si>
    <t>Passing Ruse razpredelitelna station without stop is not allowed.</t>
  </si>
  <si>
    <t>Passing Vidin tovarna station without stop is not allowed.</t>
  </si>
  <si>
    <t>Service regulation concerning the train movement between the border stations Giurgiu Nord and Ruse</t>
  </si>
  <si>
    <t xml:space="preserve">Agreement between IMs  with regard to the trains which will run through the border-crossing, as well with regard to the marshalling movements in stations Giurgiu Nord and Ruse. </t>
  </si>
  <si>
    <t>Regulations concerning the organization of the trains-border railway traffic between the border stations Vidin Freight and Golenti</t>
  </si>
  <si>
    <t xml:space="preserve">Agreement between IMs  with regard to the trains which will run through the border-crossing, as well with regard to the shunting operatoins in stationsVidin Freight and Golenti. </t>
  </si>
  <si>
    <t>sondertrp@gysev.hu</t>
  </si>
  <si>
    <t>Hodoš - Őriszentpéter</t>
  </si>
  <si>
    <t>Gyékényes - Koprivnica</t>
  </si>
  <si>
    <t>SŽCZ</t>
  </si>
  <si>
    <t>Episcopia Bihor - Biharkeresztes</t>
  </si>
  <si>
    <t>Golenţi - Vidin Tovarna</t>
  </si>
  <si>
    <t>ÖBB D4
GYSEV C4</t>
  </si>
  <si>
    <t>Komárom - Komárno</t>
  </si>
  <si>
    <t>Curtici - Lőkösháza</t>
  </si>
  <si>
    <t>MÁV GC</t>
  </si>
  <si>
    <t>Rajka - Rusovce</t>
  </si>
  <si>
    <t>For Operational scenarios please refer to RFC Amber ICM Handbook in CIP (https://cip.rne.eu/apex/f?p=212:65::::::) or on RFC Amber's website (https://rfc-amber.eu/assets/downloads/traffic_management/rfc_amber_icm_handbook.pdf)</t>
  </si>
  <si>
    <t>[Romanian title]
Szolgálati Utasítás a Biharkeresztes - Episcopia Bihor határállomások között közlekedő vonatokra</t>
  </si>
  <si>
    <t>Passing Episcopia Bihor station without stop is not allowed.</t>
  </si>
  <si>
    <t>Instructions for trains running in the border section 
Szolgálati Utasítás a Curtici és Lőkösháza határállomásOK közlekedő vonatOKra</t>
  </si>
  <si>
    <t>GYSEV GB / ŽSR GB</t>
  </si>
  <si>
    <t>GYSEV G2 / ŽSR G2</t>
  </si>
  <si>
    <t>MÁV C3 / ŽSR D4</t>
  </si>
  <si>
    <t>For line parameters, it can be referred to CIP</t>
  </si>
  <si>
    <t>Priročnik za vodenje prometa na mejni progi Hodoš - Őriszentpéter
Forgalmi utasítások kézikönyve közlekedés lebonyolításához a Hodos – Őriszentpéter határvonalon</t>
  </si>
  <si>
    <t>Local Agreement about operation of railway infrastructures at the border crossing between Hodoš - Őriszentpéter</t>
  </si>
  <si>
    <t>from 11.12.2011 - no expiry foreseen
from 01.04.2016
1 update:
- 05.11.2018</t>
  </si>
  <si>
    <t>Antal Szlávik</t>
  </si>
  <si>
    <t>szlavik.antal@mav.hu</t>
  </si>
  <si>
    <t>Instructions for traffic management at bordercrossing Gyékényes - Koprivnica</t>
  </si>
  <si>
    <t>Dodatkové ujednání ke Smlouvě o navázání infrastruktur SŽCZ - DB Netz AG a DB RegioNetz Infrastruktur GmbH                                                                                                                                                          Zusatzvereinbarung  zur Grenzbetriebsvereinbarung für den Eisenbahngrenzübergang Bad Schandau - Děčín</t>
  </si>
  <si>
    <t>Local Agreement about operation of railway infrastructures at the border crossing between Biharkeresztes - Episcopia Bihor</t>
  </si>
  <si>
    <t>04.12.2008</t>
  </si>
  <si>
    <t>Kiegészítő Megállapodás Hegyeshalom
Auszug aus den Normen der MAV im grenzüerschreitenden Verkehr</t>
  </si>
  <si>
    <t>11.12.1989
4 updates:
- 25.06.1992
- 01.08.1994
- 01.12.1994
- 01.03.1995
3. Änderung 2016 (Ausgabe 2008) no expiry foreseen</t>
  </si>
  <si>
    <t>[Romanian title]
Szolgálati Utasítás a Curtici és Lőkösháza határállomások között közlekedő vonatokra</t>
  </si>
  <si>
    <t>Local Agreement about operation of railway infrastructures at the border crossing between Curtici - Lőkösháza</t>
  </si>
  <si>
    <t>11.08.2016</t>
  </si>
  <si>
    <t>Szolgálati Utasítás a Curtici és Lőkösháza határállomások között közlekedő vonatokra</t>
  </si>
  <si>
    <t>Helyi Szerződés a Komárom (MK) - Komárno (SzK) határátmeneten lebonyolódó vasúti üzemvitel szabályozására</t>
  </si>
  <si>
    <t>Szolgálati Utasítás a Biharkeresztes - Episcopia Bihor határállomások között közlekedő vonatokra</t>
  </si>
  <si>
    <t>Miestna zmluva pre riadenie prevádzky a rganizovanie dopravy na dráhe na pohraničnej trati a v pohraničných staniciach  Štúrovo (SR) – Szob (HU) 
Helyi Szerződés a Szob (HU) - Štúrovo (SK) határátmeneten lebonyolódó vasúti üzemvitel szabályozására</t>
  </si>
  <si>
    <t>Kiegészítő Megállapodás Hegyeshalom
Auszug aus den Normen der MAV im grenzüberschreitenden Verkehr</t>
  </si>
  <si>
    <t>Miestna zmluva pre riadenie prevádzky a organizovanie dopravy na dráhe na pohraničnej trati a v pohraničných staniciach Skalité  – Zwardoń 
Miejscowe Porozumienie Graniczne Zwardoń - Skalite</t>
  </si>
  <si>
    <t>Local Agreement about operation of railway infrastructures at the border crossing between Sátoraljaújhely - Slovenské Nové Mesto</t>
  </si>
  <si>
    <t>Hidasnémeti - Čaňa</t>
  </si>
  <si>
    <t>Local Agreement about operation of railway infrastructures at the border crossing between Hidasnémeti - Čaňa</t>
  </si>
  <si>
    <t>from 01.05.2014
2 updates:
- 01.06.2015
- 01.07.2016</t>
  </si>
  <si>
    <t>Local Agreement about operation of railway infrastructures at the border crossing between Komárom - Komárno</t>
  </si>
  <si>
    <t>Pogodba o izvajanju železniškega prometa preko državne meje
Egyezmény a Magyar Köztársaság Kormánya és a Szlovén Köztársaság Kormánya között a vasúti határforgalomról</t>
  </si>
  <si>
    <t>Egyezmény a Magyar Köztársaság Kormánya és Románia Kormánya között az államhatáron keresztül megvalósuló vasúti határforgalom lebonyolításáról</t>
  </si>
  <si>
    <t>12.03.1997</t>
  </si>
  <si>
    <t>Giurgiu - Russe Razpredelitelna</t>
  </si>
  <si>
    <t>Egyezmény a Magyar Köztársaság és az Osztrák Köztársaság közötti vasúti határforgalom ellenőrzéséről
Vasúti Határforgalmi Megállapodás az Osztrák Szövetségi Vasutak  (ÖBB) és a Magyar Államvasutak Rt. (MÁV) között
Auszug aus den Normen der MAV im grenzüberschreitenden Verkehr</t>
  </si>
  <si>
    <t>01.05.1992
23.11.1995
3. Änderung 2016 (Ausgabe 2008)</t>
  </si>
  <si>
    <t>Zmluva o prepojení železničných infraštruktúr medzi Maďarskou republikou a Slovenskou republikou
Egyezmény a Magyar Népköztársaság Kormánya és a Csehszlovák Szocialista Köztársaság Kormánya között a vasúti forgalom szabályozásáról</t>
  </si>
  <si>
    <t>1990.01.01
10.04.1987</t>
  </si>
  <si>
    <t>Kulata - Promachonas</t>
  </si>
  <si>
    <t>BaneNOR</t>
  </si>
  <si>
    <t>Mazeikai-Renge
Rokiskis-Eglaine
Turmantas -Kurcums</t>
  </si>
  <si>
    <t>BaneNOR/ TRV</t>
  </si>
  <si>
    <t>Figueres-Perpignan (LFP Perthus)</t>
  </si>
  <si>
    <t>Licence and safety certificate are mandatory for RUs in Lithuania and Latvia.</t>
  </si>
  <si>
    <t>In case of disturbance of traffic Latvian national rules apply</t>
  </si>
  <si>
    <t>Longwy - Pétange</t>
  </si>
  <si>
    <t>BLS Netz AG
Bahnhofstrasse 12 - Postfach 48
CH-3700 Spiez</t>
  </si>
  <si>
    <t>0041 58 327 40 39</t>
  </si>
  <si>
    <t>netzzugang@bls.ch</t>
  </si>
  <si>
    <t>Rosa Frignola
Daniel Graf</t>
  </si>
  <si>
    <t>r.frignola@rfi.it 
daniel.graf2@sbb.ch</t>
  </si>
  <si>
    <t>575
(750 on 2 tracks via Chiasso Passenger station, on 4 tracks via Chiasso SM Fascio U)</t>
  </si>
  <si>
    <t>600 (750 on 4 tracks from 12/12/2021)</t>
  </si>
  <si>
    <t>Y Aubange - Pétange (secteur Rodange) et
Athus – Pétange (secteur Rodange)</t>
  </si>
  <si>
    <t>ACCORD TRANSFRONTALIER Ligne 162 / 5 Autelbas - Kleinbettingen
Conditions d’exploitation de la section frontière Autelbas-Kleinbettingen</t>
  </si>
  <si>
    <t>Conditions d'exploitation de la section frontière Thionville - Bettembourg - Consigne commune SNCF / CFL
Consigne commune Infrastructure SNCF Réseau / CFL Direction Gestion Infrastructure</t>
  </si>
  <si>
    <t>jackie.siebering@reseau.sncf.fr</t>
  </si>
  <si>
    <t>ACCORD TRANSFRONTALIER Lignes 165/1 - 6g, 165/3 – 165/1 - 6g et
167 - 6j Y Aubange - Pétange (secteur Rodange) et Athus – Pétange (secteur Rodange)
Conditions d’exploitation de la section frontière Y Aubange/Athus-Pétange (secteur Rodange)</t>
  </si>
  <si>
    <t xml:space="preserve">marvin.christ@deutschebahn.com </t>
  </si>
  <si>
    <t>Rzepin - Frankfurt (Oder)</t>
  </si>
  <si>
    <t>Prescriptions pour les EF sur le troncon frontiére Aachen West – Montzen // Nutzungsvorgabe für EVU auf der Grenzstrecke Aachen West - Montzen</t>
  </si>
  <si>
    <t>Kai-Uwe Schiemenz</t>
  </si>
  <si>
    <t>kai.uwe-schiemenz@deutschebahn.com</t>
  </si>
  <si>
    <t xml:space="preserve">P/C 60/ 390  </t>
  </si>
  <si>
    <t>Sporazum između Vlade Republike Hrvatske i Savezne vlade Savezne Republike Jugoslavije o reguliranju graničnog željezničkog prometa</t>
  </si>
  <si>
    <t xml:space="preserve">General Agreement between Croatia and Serbia regarding cross-border operation and traffic management </t>
  </si>
  <si>
    <t>Serbian</t>
  </si>
  <si>
    <t>Ivan Talan</t>
  </si>
  <si>
    <t>ivan.talan@hzinfra.hr</t>
  </si>
  <si>
    <t>Jasminka Čolić</t>
  </si>
  <si>
    <t>jasminka.colic@srbrail.rs</t>
  </si>
  <si>
    <t>Pogodba o povezavi železniških infrastruktur
Sporazum o povezivanju željezničkih infrastruktura</t>
  </si>
  <si>
    <t xml:space="preserve">General Agreement between Slovenia and Croatia regarding cross-border operation and traffic management </t>
  </si>
  <si>
    <t>20.11.2015.</t>
  </si>
  <si>
    <t>Jakov Troskot</t>
  </si>
  <si>
    <t>jakov.troskot@hzinfra.hr</t>
  </si>
  <si>
    <t>Priročnik za vodenje prometa na mejni progi Savski Marof - Dobova
Priručnik za reguliranje prometa na graničnoj pruzi Savski Marof - Dobova</t>
  </si>
  <si>
    <t xml:space="preserve">Electric
25kV, 50 Hz AC on both side </t>
  </si>
  <si>
    <t>GC(HŽI)  
GB(IŽS)</t>
  </si>
  <si>
    <t>D4 
22,5; 
8,0t/m</t>
  </si>
  <si>
    <t>Serbian rules</t>
  </si>
  <si>
    <t>Passing through Tovarnik station is not allowed.
Passing through Šid station is not allowed.</t>
  </si>
  <si>
    <t>Passing through Tovarnik station is possible.
Passing through Šid station is possible.</t>
  </si>
  <si>
    <t>Passing through Dobova station is not allowed.
Passing through Savski Marof station is allowed.</t>
  </si>
  <si>
    <t>Passing through Dobova station is not possible.
Passing through Savski Marof station is allowed.</t>
  </si>
  <si>
    <t>Electric 3000V DC on SŽ  side,
Electric 25kV,50 Hz AC on HŽI side</t>
  </si>
  <si>
    <t>For Operational scenarios please refer to RFC Mediterranean ICM Handbook in CIP (https://cip.rne.eu/apex/f?p=212:65::::::) or on 
RFC Mediterranean's website (https://www.railfreightcorridor6.eu/RFC6/Public/MED_RFC_ReRoutingScenarios_Final_TT2021_18-12-2020.pdf)</t>
  </si>
  <si>
    <t>00385 1 453 40 28</t>
  </si>
  <si>
    <t>Maris Ozols</t>
  </si>
  <si>
    <t>Maris.Ozols@ldz.lv</t>
  </si>
  <si>
    <t>80 km/h</t>
  </si>
  <si>
    <t>Licence and safety certificate are mandatory for RUs in Estonia and Latvia.</t>
  </si>
  <si>
    <t>From the operational and technical point of view running through the border station Lugazi without stop is possible, but Valga is a loco change stations.</t>
  </si>
  <si>
    <t>Dufek Claudia</t>
  </si>
  <si>
    <t>Claudia.Dufek@oebb.at</t>
  </si>
  <si>
    <r>
      <rPr>
        <sz val="11"/>
        <rFont val="Calibri"/>
        <family val="2"/>
      </rPr>
      <t>Ö</t>
    </r>
    <r>
      <rPr>
        <sz val="11"/>
        <rFont val="Calibri"/>
        <family val="2"/>
        <scheme val="minor"/>
      </rPr>
      <t>BB</t>
    </r>
  </si>
  <si>
    <r>
      <rPr>
        <sz val="11"/>
        <rFont val="Calibri"/>
        <family val="2"/>
      </rPr>
      <t>Ö</t>
    </r>
    <r>
      <rPr>
        <sz val="11"/>
        <rFont val="Calibri"/>
        <family val="2"/>
        <scheme val="minor"/>
      </rPr>
      <t xml:space="preserve">BB </t>
    </r>
  </si>
  <si>
    <t>CONVENZIONE PER DISCIPLINARE LE CONDIZIONI DI ESERCIZIO E LA PRESTAZIONE DEI SERVIZI PER LE TRATTE FERROVIARIE DI CONFINE</t>
  </si>
  <si>
    <t>Cavacchioli Luca</t>
  </si>
  <si>
    <t>Appendice 2 al Contratto tra gestori Infrastruttura delle FS S.p.A. e delle ÖBB per disciplinare l´esercizio del traffico Ferroviario di confine, stipulata in data  8.-12.02.2002
ANHANG 2 ZUM VERTRAG ZWISCHEN DEN INFRASTRUKTURBETREIBERN
DER ITALIENISCHEN STAATSBAHNEN A.G. UND DEN ÖSTERREICHISCHEN BUNDESBAHNEN ZUR REGELUNG DES
GRENZÜBERGANGS DER EISENBAHNEN, UNTERFERTIGT AM 08. UND 12. FEBRUAR 2002</t>
  </si>
  <si>
    <t>From 12/12/2021</t>
  </si>
  <si>
    <t>Antonio Martino</t>
  </si>
  <si>
    <t>a.martino@rfi.it</t>
  </si>
  <si>
    <t>Michele Visintin</t>
  </si>
  <si>
    <t>m.visintin2@rfi.it</t>
  </si>
  <si>
    <t>2500 on RFI side</t>
  </si>
  <si>
    <t>GB1 on RFI side</t>
  </si>
  <si>
    <t>Electric: 15kV, 16 2/3 Hz on SBB/BLS side and 3000V DC on RFI  side</t>
  </si>
  <si>
    <t>Electric: 15kV, 16 2/3 Hz on SBB side and 3000V DC on RFI  side</t>
  </si>
  <si>
    <t>Electric: 15kV, 16 2/3 Hz on SBB/BLS side and 3000V DC on RFI side</t>
  </si>
  <si>
    <t>Electric: 15kV, 16 2/3 Hz on SBB side and 3000V DC on RFI side</t>
  </si>
  <si>
    <t>Electric: 15kV, 16 2/3 Hz on ÖBB side and 3000V DC on RFI side</t>
  </si>
  <si>
    <t>Electric: 3000V DC on both sides</t>
  </si>
  <si>
    <t>GC on RFI side</t>
  </si>
  <si>
    <t>Electric: 3000V DC on RFI side</t>
  </si>
  <si>
    <t>P/C 45/364</t>
  </si>
  <si>
    <t>G1 on RFI side</t>
  </si>
  <si>
    <t>Tel.: +39 06 4410 2482
Cell.: +39 313 80 45767</t>
  </si>
  <si>
    <t xml:space="preserve">e.vitali@rfi.it </t>
  </si>
  <si>
    <t>responsible: Vitali Enio</t>
  </si>
  <si>
    <t>Tomi Mohorko</t>
  </si>
  <si>
    <t>tomi.mohorko@slo-zeleznice.si</t>
  </si>
  <si>
    <t>from 15.1.2008 - no expiry foreseen</t>
  </si>
  <si>
    <t>1.12.2014</t>
  </si>
  <si>
    <t>Vertrag über die Verknüpfung der Eisenbahninfrastruktur
Pogodba o povezavi železniške infrastrukture</t>
  </si>
  <si>
    <t xml:space="preserve">Local Border Agreement on Border Crossing Šentilj - Spielfeld-Straß  </t>
  </si>
  <si>
    <t>Zusatzübereinkommen zum Infrastrukturverknüpfungsvertrag der Slowenischen Eisenbahnen Infrastruktur GmbH und der ÖBB-Infrastruktur AG für die Grenzstrecke Šentilj – Spielfeld-Straß
Dodatni sporazum k pogodbi o povezavi infrastrukture SŽ-Infrastruktura, d.o.o. in ÖBB-Infrastruktur AG (delniška družba) za mejno progo Šentilj – Spielfeld-Straß (Špilje)</t>
  </si>
  <si>
    <t>Zusatzübereinkommen zum Infrastrukturverknüpfungsvertrag der Slowenischen Eisenbahnen Infrastruktur GmbH und der ÖBB-Infrastruktur AG für die Grenzstrecke Rosenbach/Podrožca - Jesenice
Dodatni sporazum k pogodbi o povezavi infrastrukture SŽ-Infrastruktura, d.o.o. in ÖBB-Infrastruktur AG (delniška družba) za mejno progo Rosenbach/Podrožca - Jesenice</t>
  </si>
  <si>
    <t>Local Border Agreement on Border Crossing Rosenbach/Podrožca - Jesenice</t>
  </si>
  <si>
    <t>GB on RFI side
G2</t>
  </si>
  <si>
    <t>Electric 3000V DC on SŽ side,               Electric 25kV,50 Hz AC on HŽI side</t>
  </si>
  <si>
    <t>Ormož-Središče-Čakovec HR</t>
  </si>
  <si>
    <t>C3</t>
  </si>
  <si>
    <t>Planning, Technology and Engineering
Kolodvorska 11, 1000 Ljubljana</t>
  </si>
  <si>
    <t>Tel. : +386 1 29 13 077
Fax:  +386 1 29 12 282</t>
  </si>
  <si>
    <t>kristjan.krapse@slo-zeleznice.si</t>
  </si>
  <si>
    <t>Dominika Richáreková</t>
  </si>
  <si>
    <t>richarekova.dominika@zsr.sk</t>
  </si>
  <si>
    <t>Miestna zmluva pre riadenie prevádzky a organizovanie dopravy na dráhe na pohraničnej trati a v pohraničných staniciach Komárno (SR) – Komárom (MR)
Helyi Szerződés a Komárom (MK) - Komárno (SzK) határátmeneten lebonyolódó vasúti üzemvitel szabályozására</t>
  </si>
  <si>
    <t>Miestna zmluva pre riadenie prevádzky a organizovanie dopravy na dráhe na hraničnom priechode Rusovce (SK) – Rajka (HU)
Helyi Szerződés a Rajka (HU) – Rusovce (SK) határátmeneten lebonyolódó vasúti üzemvitel szabályozására (= Local Agreement concerning the railway operation at the border-crossing of Rajka (HU) - Rusovce (SK))</t>
  </si>
  <si>
    <t>Miestna zmluva pre riadenie prevádzky a organizovanie dopravy na dráhe na pohraničnej trati a v pohraničných staniciach Slovenské Nové Mesto (SK) – Sátoraljaújhely (HU)
Helyi Szerződés a Sátoraljaújhely (HU) - Slovenské Nové Mesto (SK) határátmenet vasúti üzemvitelének szabályozására</t>
  </si>
  <si>
    <t>from 01.02.2015
3 updates:
- 01.06.2015
- 01. 07. 2016
- 15.07.2020</t>
  </si>
  <si>
    <t xml:space="preserve">Miestna zmluva pre riadenie prevádzky a rganizovanie dopravy na dráhe na pohraničnej trati a v pohraničných staniciach  Štúrovo (SR) – Szob (HU)
Helyi Szerződés a Szob (HU) – Štúrovo (SK) határátmeneten lebonyolódó vasúti üzemvitel szabályozására </t>
  </si>
  <si>
    <t>13.12.2009
1 update from 11/10/2020</t>
  </si>
  <si>
    <t>11.5.2020,                                                    last update 13. 06. 2021</t>
  </si>
  <si>
    <t xml:space="preserve">From 1.9.2019,                                      last update 01. 11. 2020                                                                       </t>
  </si>
  <si>
    <t>Místní ujednání pro řízení provozu a organizování drážní dopravy
na pohraniční trati a v pohraničních stanicích Mosty u Jablunkova (ČR) – Čadca (SR)                                                   
Miestny dohovor (MD) pre riadenie prevádzky a organizovanie dopravy na dráhe na pohraničnej trati a v pohraničných staniciach Čadca (SR) - Mosty u Jablunkova (ČR)</t>
  </si>
  <si>
    <t>from 01. 11. 2021</t>
  </si>
  <si>
    <t>Miejscowe Porozumienie Graniczne regulujące zarządzanie infrastrukturą kolejową dla prowadzenia i organizowania ruchu kolejowego na odcinku granicznym i stacjach granicznych Muszyna (RP) – Plaveč (SR)  
Miestna zmluva pre riadenie prevádzky a organizovanie dopravy na dráhe na pohraničnej trati a v pohraničných staniciach Plaveč (SR) – Muszyna (PR)</t>
  </si>
  <si>
    <t>Local Agreement for operation and traffic control on border crossing line and at the cross border stations Plaveč - Muszyna</t>
  </si>
  <si>
    <t>from 1. 8. 2010                                     
7 updates:
- 09.12.2012 
- 01.01.2014
- 01.12.2014
- 01.11.2015
- 01.01.2016
- 01.12.2017
- 01.12.2020</t>
  </si>
  <si>
    <t>Monika Maślejak</t>
  </si>
  <si>
    <t>Monika.Maslejak@plk-sa.pl</t>
  </si>
  <si>
    <t>Helyi Szerződés a Hidasnémeti (HU) - Čaňa (SK) határátmeneten lebonyolódó vasúti üzemvitel szabályozására
Miestna zmluva pre riadenie prevádzky a organizovanie dopravy na dráhe na pohraničnej trati a v pohraničných staniciach Čaňa (SK) – Hidasnémeti (HU)</t>
  </si>
  <si>
    <t>Miestna zmluva pre riadenie prevádzky a organizovanie dopravy na dráhe na hraničnom priechode Rusovce (SK) – Rajka (HU)                          Helyi Szerződés a Rajka (HU) – Rusovce (SK) határátmeneten lebonyolódó vasúti üzemvitel szabályozására (= Local Agreement concerning the railway operation at the border-crossing of Rajka (HU) - Rusovce (SK))</t>
  </si>
  <si>
    <t>Miestna zmluva pre riadenie prevádzky a organizovanie dopravy na dráhe na pohraničnej trati a v pohraničných staniciach Slovenské Nové Mesto (SK) – Sátoraljaújhely (HU)
Helyi Szerződés a Sátoraljaújhely (HU) - Slovenské Nové Mesto (SK) határátmenet vasúti üzemvitelének szabályozására</t>
  </si>
  <si>
    <t>Miestna zmluva pre riadenie prevádzky a organizovanie dopravy na dráhe na pohraničnej trati a v pohraničných staniciach Čaňa (SK) – Hidasnémeti (HU)                                                                                                   Helyi Szerződés a Hidasnémeti (HU) - Čaňa (SK) határátmeneten lebonyolódó vasúti üzemvitel szabályozására</t>
  </si>
  <si>
    <t>300/600</t>
  </si>
  <si>
    <t>Electric 3 kV DC</t>
  </si>
  <si>
    <t xml:space="preserve">GB / 1-VM 
GB / 0-VM 
</t>
  </si>
  <si>
    <t>Miejscowe Porozumienie Graniczne regulujące zarządzanie infrastrukturą kolejową dla prowadzenia i organizowania ruchu kolejowego na odcinku granicznym i stacjach granicznych Muszyna (RP) – Plaveč (SR)                                                                                          Miestna zmluva pre riadenie prevádzky a organizovanie dopravy na dráhe na pohraničnej trati a v pohraničných staniciach Plaveč (SR) – Muszyna (PR)</t>
  </si>
  <si>
    <t>Místní ujednání pro řízení provozu
a organizování drážní dopravy
na pohraniční trati a v pohraničních stanicích
Mosty u Jablunkova (ČR) – Čadca (SR)                                                   
Miestny dohovor (MD) pre riadenie prevádzky a organizovanie dopravy na dráhe na pohraničnej trati a v pohraničných staniciach Čadca (SR) - Mosty u Jablunkova (ČR)</t>
  </si>
  <si>
    <t>Annex A: Sumarizácia predpisových ustanovenípre vykonávanie prevádzkovej služby na hraničnom priechode Kittsee – Bratislava-Petržalka</t>
  </si>
  <si>
    <t>Místní ujednání pro řízení provozu a organizování drážní dopravy na pohraniční trati a v pohraničních stanicích Lanžhot (ČR) – Kúty (SR / Miestny dohovor pre riadenie prevádzky a organizovanie dopravy na dráhe na pohraničnej trati a v pohraničných staniciach Kúty (SR)- Lanžhot (ČR)</t>
  </si>
  <si>
    <t>Místní ujednání pro řízení provozu a organizování drážní dopravy na pohraniční trati a v pohraničních stanicích Mosty u Jablunkova (ČR) – Čadca (SR)                                                   
Miestny dohovor (MD) pre riadenie prevádzky a organizovanie dopravy na dráhe na pohraničnej trati a v pohraničných staniciach Čadca (SR) - Mosty u Jablunkova (ČR)</t>
  </si>
  <si>
    <t>Místní ujednání pro řízení provozu a organizování drážní dopravy na pohraniční trati a v pohraničních stanicích Horní Lideč (ČR) – Lúky pod Makytou (SR)                                                
Miestny dohovor pre riadenie prevádzky a organizovanie dopravy na dráhe na pohraničnej trati a v pohraničných staniciach Lúky pod Makytou (SR) – Horní Lideč (ČR)</t>
  </si>
  <si>
    <t>Figueres-Perpignan (TP Perthus)</t>
  </si>
  <si>
    <t>Avtal om särskild trafikledningsverksamhet och Avtal om kapacitetstilldelning(Trafikverket Öresundsbrokosortiet)
Procedur för koordinering av bandriftledningsansvar mellan Banedanmark och Banverket
Procedur för koordinering av trafikledningsansvar mellan Banedanmark och Banverket</t>
  </si>
  <si>
    <t>Avtal gällande samarbete om kapacitetstilldelning</t>
  </si>
  <si>
    <t>Споразумение между Съвета на министрите на Сърбия и Черна гора и Правителството на Република България за граничен контрол и процедури в железопътния трафик</t>
  </si>
  <si>
    <t>Agreement for performance of the border railway service between the Bulgarian State Railways / BDZ / and the Greek State Railways / CEH /</t>
  </si>
  <si>
    <t>Agreement on Traffic Management and Tariffing.</t>
  </si>
  <si>
    <t>Rules for work between the Railways of the Republic of Bulgaria and the Railways of the Republic of Serbia on the organization and regulation of railway transport and the work of railway staff at the common border station Dimitrovgrad</t>
  </si>
  <si>
    <t>Rules for the organization and regulation of the railway transport and the work of the railway staff of the two countries at the common border station Dimitrovgrad</t>
  </si>
  <si>
    <t>Passing Kulata station without stop is not allowed.</t>
  </si>
  <si>
    <t>Passing Svilengrad station without stop is not allowed.</t>
  </si>
  <si>
    <t>Instruction for regulating the movement of trains between the stations Dimitrovgrad (IŽS) - Kalotina Zapad (NRIC)</t>
  </si>
  <si>
    <t>Passing Dimitrvgrad station without stop is not allowed.</t>
  </si>
  <si>
    <t>Passing Kalotina Zapad station without stop is not allowed.</t>
  </si>
  <si>
    <t>Trafikverket 
Avdelning Trafikplanering, enhet Transporttjänster – Support järnväg
781 89 Borlänge</t>
  </si>
  <si>
    <t>004610 123 20 20</t>
  </si>
  <si>
    <t>specialtansporter.jarnvag@trafikverket.se</t>
  </si>
  <si>
    <t xml:space="preserve">Egyezmény a Magyar Köztársaság Kormánya és a Horvát Köztársaság Kormánya között a vasúti határforgalomról
Zajedničke službene odredbe za reguliranje željezničkog graničnog prometa na graničnoj pruzi Koprivnica - Gyekenyes i u zajedničkom graničnom kolodvoru Gyekenyes                                                   </t>
  </si>
  <si>
    <t>13.04.1996</t>
  </si>
  <si>
    <t>Miroslav Strugar</t>
  </si>
  <si>
    <t>miroslav.strugar@hzinfra.hr</t>
  </si>
  <si>
    <t>from 15.1.2008 - no expiry foreseen
16.11.2000</t>
  </si>
  <si>
    <t xml:space="preserve">Közös Szolgálati Szabályzat Gyékényes - Koprivnica közötti határvonalszakasz és Gyékényes közös határállomás vasúti határforgalmának lebonyolítására
Sporazum o graničnom željezničkom prometu između Hrvatskih željeznica (HŽ) i Mađarskih državnih željeznica dioničko društvo (MAV Rt.)                                             </t>
  </si>
  <si>
    <t>Local Agreement for operation and traffic control on border crossing line  at the cross border stations Štúrovo (SR) - Szob (HU) + Supplementary agreement technology on Štúrovo station</t>
  </si>
  <si>
    <t>Electric 25kV, 50 Hz on both side</t>
  </si>
  <si>
    <t>MÁV normal: 21/340, Et: P/C 70/400;</t>
  </si>
  <si>
    <t>10/60/100</t>
  </si>
  <si>
    <t>C3
21
7,2 t/m</t>
  </si>
  <si>
    <t>Electric 25 kV, 50 Hz on MAV side,       Electric 15 kV, 16,7 Hz on ÖBB side</t>
  </si>
  <si>
    <t>MÁV normal: 21/340, Et: P/C 70/400; 
ÖBB: P/C 80/410</t>
  </si>
  <si>
    <t>C3
21,0
7,2 t/m;  ÖBB: D4,  22,5 t; 8.0t/m</t>
  </si>
  <si>
    <t>Subsidiary Arrangements
Kiegészítő Megállapodás</t>
  </si>
  <si>
    <t>Electric 25 kV, 50 Hz on MAV side,      Electric 15 kV, 16,7 Hz on ÖBB side</t>
  </si>
  <si>
    <t>MÁV normal: 21/340, Et: P/C 70/400;
ÖBB: P/C 80/410</t>
  </si>
  <si>
    <t>Hodos - Őriszentpéter</t>
  </si>
  <si>
    <t>Electric 3 kV DC on SŽ side 
Electric 25 kV, 50 Hz on MAV side</t>
  </si>
  <si>
    <t>MÁV normal: 21/340, 
Et: P/C 70/400;</t>
  </si>
  <si>
    <t>D3
22,5
7,2 t/m</t>
  </si>
  <si>
    <t>Only in Slovenian and Hungarian languages.
In Hodoš and on border section between Hodoš - Őriszentpéter, SŽ rules have to be applied, the relevant rules are collected in „Priročnik za delo izvršilnih delavcev železniških prevozniških podjetij na postaji izmenjave prometa Hodoš - Kézikönyv a vasúti társaság OK végrehajtó szolgálatot ellátó dolgozóinak munkájához Hodos".</t>
  </si>
  <si>
    <t>Electric 25 kV, 50 Hz B</t>
  </si>
  <si>
    <t>Electric 25kV, 50 Hz</t>
  </si>
  <si>
    <t>Electric 25kV, 50 Hz B</t>
  </si>
  <si>
    <t xml:space="preserve">Electric 25kV, 50 Hz </t>
  </si>
  <si>
    <t>UIC-GB2</t>
  </si>
  <si>
    <t>Instructions for trains running in the border section
Szolgálati Utasítás a Curtici és Lőkösháza határállomásOK közlekedő vonatOKra</t>
  </si>
  <si>
    <t>UIC-G2, GB</t>
  </si>
  <si>
    <t>Passing Slovenské Nové Mesto station without stop is not allowed.</t>
  </si>
  <si>
    <t>Electric 3 kV DC on ŽSR side          Electric 25kV, 50 Hz on MAV side</t>
  </si>
  <si>
    <t>UIC-G2, GB OSZZSD 0-VM</t>
  </si>
  <si>
    <t>Passing Hidasnémeti station without stop is not allowed.</t>
  </si>
  <si>
    <t>sondertrp@mav.hu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</si>
</sst>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0"/>
      <color theme="0"/>
      <name val="Arial"/>
      <family val="2"/>
      <charset val="238"/>
    </font>
    <font>
      <u/>
      <sz val="11"/>
      <color theme="10"/>
      <name val="Calibri"/>
      <family val="2"/>
      <scheme val="minor"/>
    </font>
    <font>
      <sz val="11"/>
      <name val="Calibri"/>
      <family val="2"/>
      <scheme val="minor"/>
    </font>
    <font>
      <sz val="11"/>
      <color theme="1"/>
      <name val="Calibri"/>
      <family val="2"/>
      <charset val="238"/>
      <scheme val="minor"/>
    </font>
    <font>
      <sz val="10"/>
      <color theme="1"/>
      <name val="Calibri"/>
      <family val="2"/>
      <charset val="238"/>
      <scheme val="minor"/>
    </font>
    <font>
      <i/>
      <sz val="11"/>
      <name val="Calibri"/>
      <family val="2"/>
      <scheme val="minor"/>
    </font>
    <font>
      <sz val="10"/>
      <name val="Arial"/>
      <family val="2"/>
    </font>
    <font>
      <sz val="11"/>
      <color theme="1"/>
      <name val="Calibri"/>
      <family val="2"/>
      <scheme val="minor"/>
    </font>
    <font>
      <b/>
      <sz val="11"/>
      <color theme="0"/>
      <name val="Calibri"/>
      <family val="2"/>
      <scheme val="minor"/>
    </font>
    <font>
      <b/>
      <sz val="11"/>
      <name val="Calibri"/>
      <family val="2"/>
      <scheme val="minor"/>
    </font>
    <font>
      <sz val="11"/>
      <color rgb="FF000000"/>
      <name val="Calibri"/>
      <family val="2"/>
      <scheme val="minor"/>
    </font>
    <font>
      <b/>
      <sz val="11"/>
      <color theme="0"/>
      <name val="Arial"/>
      <family val="2"/>
      <charset val="238"/>
    </font>
    <font>
      <b/>
      <i/>
      <sz val="11"/>
      <name val="Arial"/>
      <family val="2"/>
    </font>
    <font>
      <b/>
      <sz val="11"/>
      <name val="Arial"/>
      <family val="2"/>
    </font>
    <font>
      <b/>
      <sz val="11"/>
      <name val="Arial"/>
      <family val="2"/>
      <charset val="238"/>
    </font>
    <font>
      <b/>
      <vertAlign val="superscript"/>
      <sz val="11"/>
      <name val="Arial"/>
      <family val="2"/>
      <charset val="238"/>
    </font>
    <font>
      <b/>
      <strike/>
      <sz val="11"/>
      <name val="Arial"/>
      <family val="2"/>
      <charset val="238"/>
    </font>
    <font>
      <b/>
      <sz val="10"/>
      <name val="Arial"/>
      <family val="2"/>
    </font>
    <font>
      <sz val="10"/>
      <color theme="1" tint="0.14999847407452621"/>
      <name val="Arial"/>
      <family val="2"/>
    </font>
    <font>
      <u/>
      <sz val="11"/>
      <name val="Calibri"/>
      <family val="2"/>
      <scheme val="minor"/>
    </font>
    <font>
      <sz val="11"/>
      <name val="Calibri"/>
      <family val="2"/>
      <charset val="238"/>
    </font>
    <font>
      <sz val="11"/>
      <name val="Arial"/>
      <family val="2"/>
    </font>
    <font>
      <sz val="11"/>
      <name val="Calibri"/>
      <family val="2"/>
      <charset val="238"/>
      <scheme val="minor"/>
    </font>
    <font>
      <sz val="11"/>
      <name val="Calibri"/>
      <family val="2"/>
    </font>
    <font>
      <sz val="11"/>
      <name val="Calibri "/>
    </font>
    <font>
      <sz val="11"/>
      <color rgb="FF000000"/>
      <name val="Calibri "/>
    </font>
    <font>
      <b/>
      <sz val="9"/>
      <color indexed="81"/>
      <name val="Tahoma"/>
      <family val="2"/>
    </font>
    <font>
      <sz val="9"/>
      <color indexed="81"/>
      <name val="Tahoma"/>
      <family val="2"/>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5F5C"/>
        <bgColor indexed="64"/>
      </patternFill>
    </fill>
    <fill>
      <patternFill patternType="solid">
        <fgColor rgb="FFBF873D"/>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4506668294322"/>
        <bgColor indexed="64"/>
      </patternFill>
    </fill>
    <fill>
      <patternFill patternType="solid">
        <fgColor theme="9" tint="0.39997558519241921"/>
        <bgColor indexed="64"/>
      </patternFill>
    </fill>
    <fill>
      <patternFill patternType="solid">
        <fgColor rgb="FFA9D08E"/>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rgb="FFBF873D"/>
      </left>
      <right style="thin">
        <color rgb="FFBF873D"/>
      </right>
      <top style="thin">
        <color rgb="FFBF873D"/>
      </top>
      <bottom style="thin">
        <color rgb="FFBF873D"/>
      </bottom>
      <diagonal/>
    </border>
    <border>
      <left/>
      <right style="thin">
        <color rgb="FFBF873D"/>
      </right>
      <top style="thin">
        <color rgb="FFBF873D"/>
      </top>
      <bottom/>
      <diagonal/>
    </border>
    <border>
      <left/>
      <right style="thin">
        <color rgb="FFBF873D"/>
      </right>
      <top/>
      <bottom style="thin">
        <color rgb="FFBF873D"/>
      </bottom>
      <diagonal/>
    </border>
    <border>
      <left/>
      <right style="thin">
        <color rgb="FFBF873D"/>
      </right>
      <top style="thin">
        <color rgb="FFBF873D"/>
      </top>
      <bottom style="thin">
        <color rgb="FFBF873D"/>
      </bottom>
      <diagonal/>
    </border>
    <border>
      <left/>
      <right style="thin">
        <color rgb="FFBF873D"/>
      </right>
      <top/>
      <bottom/>
      <diagonal/>
    </border>
    <border>
      <left style="thin">
        <color rgb="FFBF873D"/>
      </left>
      <right style="thin">
        <color rgb="FFBF873D"/>
      </right>
      <top style="thin">
        <color rgb="FFBF873D"/>
      </top>
      <bottom/>
      <diagonal/>
    </border>
    <border>
      <left style="thin">
        <color rgb="FFBF873D"/>
      </left>
      <right style="thin">
        <color rgb="FFBF873D"/>
      </right>
      <top/>
      <bottom style="thin">
        <color rgb="FFBF873D"/>
      </bottom>
      <diagonal/>
    </border>
    <border>
      <left style="thin">
        <color rgb="FFBF873D"/>
      </left>
      <right style="thin">
        <color rgb="FFBF873D"/>
      </right>
      <top/>
      <bottom/>
      <diagonal/>
    </border>
    <border>
      <left style="thin">
        <color rgb="FFBF873D"/>
      </left>
      <right/>
      <top style="thin">
        <color rgb="FFBF873D"/>
      </top>
      <bottom style="thin">
        <color rgb="FFBF873D"/>
      </bottom>
      <diagonal/>
    </border>
    <border>
      <left/>
      <right/>
      <top style="thin">
        <color rgb="FFBF873D"/>
      </top>
      <bottom style="thin">
        <color rgb="FFBF873D"/>
      </bottom>
      <diagonal/>
    </border>
  </borders>
  <cellStyleXfs count="12">
    <xf numFmtId="0" fontId="0" fillId="0" borderId="0"/>
    <xf numFmtId="0" fontId="2" fillId="3" borderId="0" applyNumberFormat="0" applyBorder="0" applyAlignment="0" applyProtection="0"/>
    <xf numFmtId="0" fontId="6" fillId="0" borderId="0" applyNumberFormat="0" applyFill="0" applyBorder="0" applyAlignment="0" applyProtection="0"/>
    <xf numFmtId="0" fontId="11" fillId="0" borderId="0" applyNumberFormat="0" applyFont="0" applyFill="0" applyBorder="0" applyAlignment="0" applyProtection="0"/>
    <xf numFmtId="0" fontId="12" fillId="9" borderId="0" applyNumberFormat="0" applyBorder="0" applyAlignment="0" applyProtection="0"/>
    <xf numFmtId="0" fontId="2" fillId="3"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8" fillId="0" borderId="0"/>
    <xf numFmtId="0" fontId="8" fillId="0" borderId="0"/>
    <xf numFmtId="0" fontId="8" fillId="0" borderId="0"/>
    <xf numFmtId="0" fontId="12" fillId="0" borderId="0"/>
  </cellStyleXfs>
  <cellXfs count="227">
    <xf numFmtId="0" fontId="0" fillId="0" borderId="0" xfId="0"/>
    <xf numFmtId="0" fontId="0" fillId="8" borderId="1" xfId="0" applyFont="1" applyFill="1" applyBorder="1" applyAlignment="1">
      <alignment horizontal="left" vertical="center" wrapText="1"/>
    </xf>
    <xf numFmtId="0" fontId="6" fillId="8" borderId="1" xfId="2" applyFill="1" applyBorder="1" applyAlignment="1">
      <alignment horizontal="left" vertical="center" wrapText="1"/>
    </xf>
    <xf numFmtId="0" fontId="6" fillId="8" borderId="1" xfId="2" applyFont="1" applyFill="1" applyBorder="1" applyAlignment="1">
      <alignment horizontal="left" vertical="center" wrapText="1"/>
    </xf>
    <xf numFmtId="0" fontId="0" fillId="8" borderId="1" xfId="0" applyFont="1" applyFill="1" applyBorder="1" applyAlignment="1">
      <alignment horizontal="left" vertical="center"/>
    </xf>
    <xf numFmtId="0" fontId="6" fillId="8" borderId="1" xfId="2" applyFont="1" applyFill="1" applyBorder="1" applyAlignment="1">
      <alignment horizontal="left" vertical="center"/>
    </xf>
    <xf numFmtId="0" fontId="0" fillId="0" borderId="1" xfId="0" applyFont="1" applyBorder="1" applyAlignment="1">
      <alignment horizontal="left" vertical="center" wrapText="1"/>
    </xf>
    <xf numFmtId="0" fontId="0" fillId="8" borderId="1" xfId="0" applyFont="1" applyFill="1" applyBorder="1" applyAlignment="1">
      <alignment horizontal="center" vertical="center" wrapText="1"/>
    </xf>
    <xf numFmtId="0" fontId="0" fillId="8" borderId="1" xfId="0" applyFont="1" applyFill="1" applyBorder="1" applyAlignment="1">
      <alignment vertical="center" wrapText="1"/>
    </xf>
    <xf numFmtId="0" fontId="6" fillId="8" borderId="1" xfId="2" applyFont="1" applyFill="1" applyBorder="1" applyAlignment="1">
      <alignment vertical="center" wrapText="1"/>
    </xf>
    <xf numFmtId="0" fontId="15" fillId="0" borderId="1" xfId="0" applyFont="1" applyBorder="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xf>
    <xf numFmtId="0" fontId="6" fillId="0" borderId="1" xfId="2" applyFont="1" applyBorder="1" applyAlignment="1">
      <alignment horizontal="left" vertical="center" wrapText="1"/>
    </xf>
    <xf numFmtId="0" fontId="6" fillId="0" borderId="1" xfId="2" applyFont="1" applyBorder="1" applyAlignment="1">
      <alignment horizontal="left" vertical="center"/>
    </xf>
    <xf numFmtId="0" fontId="14" fillId="6" borderId="1" xfId="0" applyFont="1" applyFill="1" applyBorder="1" applyAlignment="1">
      <alignment horizontal="left" vertical="center" wrapText="1"/>
    </xf>
    <xf numFmtId="0" fontId="0" fillId="8" borderId="1" xfId="0" applyFont="1" applyFill="1" applyBorder="1" applyAlignment="1">
      <alignment horizontal="center" vertical="center"/>
    </xf>
    <xf numFmtId="0" fontId="6" fillId="8" borderId="1" xfId="2" applyFont="1" applyFill="1" applyBorder="1" applyAlignment="1">
      <alignment horizontal="center" vertical="center" wrapText="1"/>
    </xf>
    <xf numFmtId="0" fontId="6" fillId="0" borderId="1" xfId="2" applyBorder="1" applyAlignment="1">
      <alignment horizontal="left" vertical="center"/>
    </xf>
    <xf numFmtId="0" fontId="6" fillId="0" borderId="1" xfId="2" applyBorder="1" applyAlignment="1">
      <alignment horizontal="left" vertical="center" wrapText="1"/>
    </xf>
    <xf numFmtId="0" fontId="6" fillId="8" borderId="1" xfId="2" applyFill="1" applyBorder="1" applyAlignment="1">
      <alignment horizontal="center" vertical="center"/>
    </xf>
    <xf numFmtId="0" fontId="0" fillId="0" borderId="0" xfId="0" applyAlignment="1">
      <alignment wrapText="1"/>
    </xf>
    <xf numFmtId="0" fontId="5" fillId="5" borderId="1" xfId="0" applyFont="1" applyFill="1" applyBorder="1" applyAlignment="1">
      <alignment vertical="center" wrapText="1"/>
    </xf>
    <xf numFmtId="0" fontId="22" fillId="6" borderId="1" xfId="0" applyFont="1" applyFill="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xf>
    <xf numFmtId="0" fontId="0" fillId="0" borderId="1" xfId="0" applyBorder="1"/>
    <xf numFmtId="0" fontId="0" fillId="0" borderId="1" xfId="0" applyFont="1" applyBorder="1" applyAlignment="1">
      <alignment wrapText="1"/>
    </xf>
    <xf numFmtId="0" fontId="0" fillId="0" borderId="1" xfId="0" applyBorder="1" applyAlignment="1">
      <alignment wrapText="1"/>
    </xf>
    <xf numFmtId="0" fontId="23" fillId="0" borderId="1" xfId="0" applyFont="1" applyBorder="1" applyAlignment="1">
      <alignment horizontal="left" vertical="center" wrapText="1"/>
    </xf>
    <xf numFmtId="0" fontId="0" fillId="0" borderId="1" xfId="0" applyBorder="1" applyAlignment="1"/>
    <xf numFmtId="0" fontId="0" fillId="0" borderId="1" xfId="0" applyBorder="1" applyAlignment="1">
      <alignment horizontal="left"/>
    </xf>
    <xf numFmtId="0" fontId="22" fillId="6" borderId="1" xfId="0" applyFont="1" applyFill="1" applyBorder="1" applyAlignment="1">
      <alignment horizontal="center" vertical="center"/>
    </xf>
    <xf numFmtId="49" fontId="7" fillId="8"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1" xfId="0" applyBorder="1" applyAlignment="1">
      <alignment horizontal="center"/>
    </xf>
    <xf numFmtId="0" fontId="0" fillId="0" borderId="1" xfId="0" applyBorder="1"/>
    <xf numFmtId="0" fontId="23" fillId="0" borderId="1" xfId="0" applyFont="1" applyBorder="1" applyAlignment="1">
      <alignment horizontal="left" vertical="center" wrapText="1"/>
    </xf>
    <xf numFmtId="0" fontId="27" fillId="8" borderId="1" xfId="0" applyFont="1" applyFill="1" applyBorder="1" applyAlignment="1">
      <alignment horizontal="left" vertical="center" wrapText="1"/>
    </xf>
    <xf numFmtId="0" fontId="24" fillId="8" borderId="1" xfId="0" applyFont="1" applyFill="1" applyBorder="1" applyAlignment="1">
      <alignment horizontal="left" vertical="center"/>
    </xf>
    <xf numFmtId="0" fontId="7" fillId="8" borderId="1" xfId="0" applyFont="1" applyFill="1" applyBorder="1" applyAlignment="1" applyProtection="1">
      <alignment horizontal="left" vertical="center" wrapText="1"/>
      <protection locked="0"/>
    </xf>
    <xf numFmtId="0" fontId="7" fillId="8" borderId="1" xfId="0" applyFont="1" applyFill="1" applyBorder="1" applyAlignment="1">
      <alignment horizontal="center" vertical="center"/>
    </xf>
    <xf numFmtId="49" fontId="7" fillId="8" borderId="1" xfId="0" applyNumberFormat="1" applyFont="1" applyFill="1" applyBorder="1" applyAlignment="1">
      <alignment horizontal="left" vertical="center"/>
    </xf>
    <xf numFmtId="49" fontId="7" fillId="8" borderId="1" xfId="8" applyNumberFormat="1" applyFont="1" applyFill="1" applyBorder="1" applyAlignment="1">
      <alignment horizontal="left" vertical="center" wrapText="1"/>
    </xf>
    <xf numFmtId="0" fontId="7" fillId="8" borderId="1" xfId="10" applyFont="1" applyFill="1" applyBorder="1" applyAlignment="1">
      <alignment horizontal="left" vertical="center"/>
    </xf>
    <xf numFmtId="0" fontId="11" fillId="8" borderId="1" xfId="0" applyFont="1" applyFill="1" applyBorder="1" applyAlignment="1">
      <alignment horizontal="center"/>
    </xf>
    <xf numFmtId="49" fontId="7" fillId="8" borderId="1" xfId="0" quotePrefix="1" applyNumberFormat="1" applyFont="1" applyFill="1" applyBorder="1" applyAlignment="1">
      <alignment horizontal="center" vertical="center" wrapText="1"/>
    </xf>
    <xf numFmtId="0" fontId="7" fillId="8" borderId="1" xfId="0" quotePrefix="1" applyFont="1" applyFill="1" applyBorder="1" applyAlignment="1">
      <alignment horizontal="center" vertical="center" wrapText="1"/>
    </xf>
    <xf numFmtId="0" fontId="15" fillId="13" borderId="1" xfId="0" applyFont="1" applyFill="1" applyBorder="1" applyAlignment="1">
      <alignment horizontal="center" vertical="center" wrapText="1"/>
    </xf>
    <xf numFmtId="49" fontId="7" fillId="8" borderId="1" xfId="0" applyNumberFormat="1" applyFont="1" applyFill="1" applyBorder="1" applyAlignment="1">
      <alignment vertical="center" wrapText="1"/>
    </xf>
    <xf numFmtId="0" fontId="15" fillId="13" borderId="4" xfId="0" applyFont="1" applyFill="1" applyBorder="1" applyAlignment="1">
      <alignment horizontal="center" vertical="center" wrapText="1"/>
    </xf>
    <xf numFmtId="0" fontId="15" fillId="11" borderId="4" xfId="0" applyFont="1" applyFill="1" applyBorder="1" applyAlignment="1">
      <alignment horizontal="center" vertical="center" wrapText="1"/>
    </xf>
    <xf numFmtId="164" fontId="7" fillId="8" borderId="1" xfId="0" applyNumberFormat="1" applyFont="1" applyFill="1" applyBorder="1" applyAlignment="1">
      <alignment horizontal="left" vertical="center" wrapText="1"/>
    </xf>
    <xf numFmtId="49" fontId="19" fillId="6" borderId="1" xfId="0" applyNumberFormat="1" applyFont="1" applyFill="1" applyBorder="1" applyAlignment="1">
      <alignment horizontal="center" vertical="center" wrapText="1"/>
    </xf>
    <xf numFmtId="0" fontId="0" fillId="13" borderId="1" xfId="0" applyFill="1" applyBorder="1" applyAlignment="1">
      <alignment horizontal="center" vertical="center"/>
    </xf>
    <xf numFmtId="0" fontId="7"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7" fillId="14" borderId="4"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7" fillId="12"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0" borderId="0" xfId="0" applyFont="1" applyAlignment="1">
      <alignment horizontal="left" vertical="center"/>
    </xf>
    <xf numFmtId="0" fontId="7" fillId="12" borderId="1" xfId="0" applyFont="1" applyFill="1" applyBorder="1" applyAlignment="1">
      <alignment horizontal="center" vertical="center"/>
    </xf>
    <xf numFmtId="0" fontId="7" fillId="0" borderId="0" xfId="0" applyFont="1"/>
    <xf numFmtId="14" fontId="7" fillId="8" borderId="6" xfId="0" applyNumberFormat="1" applyFont="1" applyFill="1" applyBorder="1" applyAlignment="1">
      <alignment vertical="center" wrapText="1"/>
    </xf>
    <xf numFmtId="0" fontId="7" fillId="0" borderId="7" xfId="0" applyFont="1" applyBorder="1" applyAlignment="1">
      <alignment horizontal="left" vertical="center" wrapText="1"/>
    </xf>
    <xf numFmtId="0" fontId="24" fillId="8" borderId="6" xfId="2" applyFont="1" applyFill="1" applyBorder="1" applyAlignment="1">
      <alignment horizontal="left" vertical="center"/>
    </xf>
    <xf numFmtId="0" fontId="24" fillId="8" borderId="7" xfId="2" applyFont="1" applyFill="1" applyBorder="1" applyAlignment="1">
      <alignment horizontal="left" vertical="center"/>
    </xf>
    <xf numFmtId="49" fontId="7" fillId="8" borderId="6" xfId="8" applyNumberFormat="1" applyFont="1" applyFill="1" applyBorder="1" applyAlignment="1">
      <alignment horizontal="left" vertical="center" wrapText="1"/>
    </xf>
    <xf numFmtId="0" fontId="7" fillId="8" borderId="6" xfId="8" applyFont="1" applyFill="1" applyBorder="1" applyAlignment="1">
      <alignment horizontal="left" vertical="center"/>
    </xf>
    <xf numFmtId="0" fontId="7" fillId="8" borderId="6" xfId="8" applyFont="1" applyFill="1" applyBorder="1" applyAlignment="1">
      <alignment horizontal="left" vertical="center" wrapText="1"/>
    </xf>
    <xf numFmtId="46" fontId="7" fillId="8" borderId="1" xfId="0" applyNumberFormat="1" applyFont="1" applyFill="1" applyBorder="1" applyAlignment="1">
      <alignment horizontal="left" vertical="center" wrapText="1"/>
    </xf>
    <xf numFmtId="0" fontId="30" fillId="12"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left" vertical="center" wrapText="1"/>
    </xf>
    <xf numFmtId="0" fontId="7" fillId="0" borderId="0" xfId="0" applyFont="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14" fontId="0" fillId="0" borderId="1" xfId="0" applyNumberFormat="1" applyBorder="1" applyAlignment="1">
      <alignment horizontal="left" vertical="center" wrapText="1"/>
    </xf>
    <xf numFmtId="0" fontId="0" fillId="0" borderId="1" xfId="0" applyBorder="1" applyAlignment="1">
      <alignment horizontal="center" vertical="center" wrapText="1"/>
    </xf>
    <xf numFmtId="49" fontId="7" fillId="0" borderId="1" xfId="8" applyNumberFormat="1" applyFont="1" applyBorder="1" applyAlignment="1">
      <alignment horizontal="left" vertical="center" wrapText="1"/>
    </xf>
    <xf numFmtId="0" fontId="7" fillId="0" borderId="1" xfId="8" applyFont="1" applyBorder="1" applyAlignment="1">
      <alignment horizontal="left" vertical="center"/>
    </xf>
    <xf numFmtId="0" fontId="0" fillId="0" borderId="1" xfId="0" applyBorder="1" applyAlignment="1">
      <alignment horizontal="left" vertical="center"/>
    </xf>
    <xf numFmtId="0" fontId="26"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8" borderId="1" xfId="8" applyFont="1" applyFill="1" applyBorder="1" applyAlignment="1">
      <alignment horizontal="left" vertical="center"/>
    </xf>
    <xf numFmtId="0" fontId="7" fillId="8" borderId="1" xfId="8" applyFont="1" applyFill="1" applyBorder="1" applyAlignment="1">
      <alignment horizontal="left" vertical="center" wrapText="1"/>
    </xf>
    <xf numFmtId="0" fontId="7" fillId="8" borderId="1" xfId="1" applyFont="1" applyFill="1" applyBorder="1" applyAlignment="1">
      <alignment horizontal="left" vertical="center" wrapText="1"/>
    </xf>
    <xf numFmtId="0" fontId="7" fillId="8" borderId="1" xfId="10" applyFont="1" applyFill="1" applyBorder="1" applyAlignment="1">
      <alignment horizontal="left" vertical="center" wrapText="1"/>
    </xf>
    <xf numFmtId="0" fontId="7" fillId="8" borderId="1" xfId="11" applyFont="1" applyFill="1" applyBorder="1" applyAlignment="1">
      <alignment horizontal="left" vertical="center" wrapText="1"/>
    </xf>
    <xf numFmtId="0" fontId="7" fillId="0" borderId="1" xfId="1" applyFont="1" applyFill="1" applyBorder="1" applyAlignment="1">
      <alignment horizontal="left" vertical="center" wrapText="1"/>
    </xf>
    <xf numFmtId="0" fontId="26" fillId="8" borderId="1" xfId="0" applyFont="1" applyFill="1" applyBorder="1" applyAlignment="1">
      <alignment horizontal="left" vertical="center" wrapText="1"/>
    </xf>
    <xf numFmtId="0" fontId="7" fillId="8" borderId="1" xfId="0" applyFont="1" applyFill="1" applyBorder="1" applyAlignment="1">
      <alignment vertical="center"/>
    </xf>
    <xf numFmtId="0" fontId="0" fillId="10" borderId="1" xfId="0" applyFill="1" applyBorder="1" applyAlignment="1">
      <alignment horizontal="center" vertical="center"/>
    </xf>
    <xf numFmtId="0" fontId="7" fillId="0" borderId="1" xfId="0" applyFont="1" applyBorder="1" applyAlignment="1">
      <alignment horizontal="center" vertical="center" wrapText="1"/>
    </xf>
    <xf numFmtId="0" fontId="24" fillId="0" borderId="1" xfId="2" applyFont="1" applyFill="1" applyBorder="1" applyAlignment="1">
      <alignment horizontal="center" vertical="center" wrapText="1"/>
    </xf>
    <xf numFmtId="0" fontId="7" fillId="8" borderId="6" xfId="0" applyFont="1" applyFill="1" applyBorder="1" applyAlignment="1">
      <alignment horizontal="left" vertical="center"/>
    </xf>
    <xf numFmtId="0" fontId="7" fillId="8" borderId="7" xfId="0" applyFont="1" applyFill="1" applyBorder="1" applyAlignment="1">
      <alignment horizontal="left" vertical="center"/>
    </xf>
    <xf numFmtId="0" fontId="7" fillId="8" borderId="6" xfId="11" applyFont="1" applyFill="1" applyBorder="1" applyAlignment="1">
      <alignment horizontal="left" vertical="center" wrapText="1"/>
    </xf>
    <xf numFmtId="0" fontId="7" fillId="8" borderId="7" xfId="8" applyFont="1" applyFill="1" applyBorder="1" applyAlignment="1">
      <alignment horizontal="left" vertical="center" wrapText="1"/>
    </xf>
    <xf numFmtId="0" fontId="7" fillId="8" borderId="7" xfId="8" applyFont="1" applyFill="1" applyBorder="1" applyAlignment="1">
      <alignment horizontal="left" vertical="center"/>
    </xf>
    <xf numFmtId="0" fontId="24" fillId="8" borderId="1" xfId="2" applyFont="1" applyFill="1" applyBorder="1" applyAlignment="1">
      <alignment vertical="center" wrapText="1"/>
    </xf>
    <xf numFmtId="0" fontId="24" fillId="8" borderId="6" xfId="2" applyFont="1" applyFill="1" applyBorder="1" applyAlignment="1">
      <alignment vertical="center" wrapText="1"/>
    </xf>
    <xf numFmtId="0" fontId="0" fillId="0" borderId="1" xfId="0" applyBorder="1"/>
    <xf numFmtId="0" fontId="0" fillId="0" borderId="1" xfId="0" applyBorder="1" applyAlignment="1">
      <alignment wrapText="1"/>
    </xf>
    <xf numFmtId="0" fontId="24" fillId="8" borderId="1" xfId="2" applyFont="1" applyFill="1" applyBorder="1" applyAlignment="1">
      <alignment horizontal="left" vertical="center"/>
    </xf>
    <xf numFmtId="14" fontId="7" fillId="8" borderId="1" xfId="0" applyNumberFormat="1" applyFont="1" applyFill="1" applyBorder="1" applyAlignment="1">
      <alignment horizontal="left" vertical="center" wrapText="1"/>
    </xf>
    <xf numFmtId="0" fontId="7" fillId="8" borderId="1" xfId="0" applyFont="1" applyFill="1" applyBorder="1" applyAlignment="1">
      <alignment vertical="center" wrapText="1"/>
    </xf>
    <xf numFmtId="49" fontId="7" fillId="8" borderId="1" xfId="0" applyNumberFormat="1" applyFont="1" applyFill="1" applyBorder="1" applyAlignment="1">
      <alignment horizontal="left" vertical="center" wrapText="1"/>
    </xf>
    <xf numFmtId="0" fontId="15" fillId="10" borderId="4"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8" borderId="6" xfId="0" applyFont="1" applyFill="1" applyBorder="1" applyAlignment="1">
      <alignment vertical="center" wrapText="1"/>
    </xf>
    <xf numFmtId="0" fontId="7" fillId="8" borderId="6"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4" fillId="8" borderId="1" xfId="2" applyFont="1" applyFill="1" applyBorder="1" applyAlignment="1">
      <alignment horizontal="left" vertical="center" wrapText="1"/>
    </xf>
    <xf numFmtId="0" fontId="7" fillId="8" borderId="1" xfId="0" applyFont="1" applyFill="1" applyBorder="1" applyAlignment="1">
      <alignment horizontal="left" vertical="center"/>
    </xf>
    <xf numFmtId="0" fontId="24" fillId="8" borderId="6" xfId="2" applyFont="1" applyFill="1" applyBorder="1" applyAlignment="1">
      <alignment horizontal="left" vertical="center" wrapText="1"/>
    </xf>
    <xf numFmtId="0" fontId="24" fillId="8" borderId="7" xfId="2" applyFont="1" applyFill="1" applyBorder="1" applyAlignment="1">
      <alignment horizontal="left" vertical="center" wrapText="1"/>
    </xf>
    <xf numFmtId="0" fontId="24" fillId="0" borderId="1" xfId="2" applyFont="1" applyFill="1" applyBorder="1" applyAlignment="1">
      <alignment horizontal="left" vertical="center" wrapText="1"/>
    </xf>
    <xf numFmtId="0" fontId="24" fillId="0" borderId="7" xfId="2" applyFont="1" applyFill="1" applyBorder="1" applyAlignment="1">
      <alignment horizontal="left" vertical="center" wrapText="1"/>
    </xf>
    <xf numFmtId="0" fontId="24" fillId="0" borderId="7" xfId="2" applyFont="1" applyFill="1" applyBorder="1" applyAlignment="1">
      <alignment horizontal="left" vertical="center"/>
    </xf>
    <xf numFmtId="0" fontId="24" fillId="0" borderId="1" xfId="2" applyFont="1" applyFill="1" applyBorder="1" applyAlignment="1">
      <alignment horizontal="left" vertical="center"/>
    </xf>
    <xf numFmtId="0" fontId="15" fillId="10" borderId="6" xfId="0" applyFont="1" applyFill="1" applyBorder="1" applyAlignment="1">
      <alignment horizontal="center" vertical="center" wrapText="1"/>
    </xf>
    <xf numFmtId="0" fontId="15" fillId="10" borderId="7" xfId="0" applyFont="1" applyFill="1" applyBorder="1" applyAlignment="1">
      <alignment horizontal="center" vertical="center" wrapText="1"/>
    </xf>
    <xf numFmtId="14" fontId="7" fillId="8" borderId="6" xfId="0" applyNumberFormat="1" applyFont="1" applyFill="1" applyBorder="1" applyAlignment="1">
      <alignment horizontal="left" vertical="center" wrapText="1"/>
    </xf>
    <xf numFmtId="14" fontId="7" fillId="8" borderId="7" xfId="0" applyNumberFormat="1" applyFont="1" applyFill="1" applyBorder="1" applyAlignment="1">
      <alignment horizontal="left" vertical="center" wrapText="1"/>
    </xf>
    <xf numFmtId="0" fontId="7" fillId="0" borderId="7" xfId="0" applyFont="1" applyBorder="1" applyAlignment="1">
      <alignment horizontal="left" vertical="center"/>
    </xf>
    <xf numFmtId="0" fontId="14" fillId="5"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4" fillId="8" borderId="1" xfId="2" applyFont="1" applyFill="1" applyBorder="1" applyAlignment="1">
      <alignment horizontal="center" vertical="center" wrapText="1"/>
    </xf>
    <xf numFmtId="0" fontId="22" fillId="6"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24" fillId="8" borderId="1" xfId="2" applyFont="1" applyFill="1" applyBorder="1" applyAlignment="1">
      <alignment horizontal="left" vertical="center" wrapText="1"/>
    </xf>
    <xf numFmtId="0" fontId="29" fillId="0" borderId="1" xfId="0" applyFont="1" applyBorder="1" applyAlignment="1">
      <alignment horizontal="left" vertical="center" wrapText="1"/>
    </xf>
    <xf numFmtId="49" fontId="7" fillId="0" borderId="1" xfId="0" applyNumberFormat="1" applyFont="1" applyBorder="1" applyAlignment="1">
      <alignment vertical="center" wrapText="1"/>
    </xf>
    <xf numFmtId="0" fontId="0" fillId="0" borderId="7" xfId="0" applyBorder="1" applyAlignment="1">
      <alignment horizontal="left" vertical="center" wrapText="1"/>
    </xf>
    <xf numFmtId="14" fontId="7" fillId="0" borderId="1" xfId="0" applyNumberFormat="1" applyFont="1" applyBorder="1" applyAlignment="1">
      <alignment horizontal="left" vertical="center"/>
    </xf>
    <xf numFmtId="0" fontId="0" fillId="0" borderId="7" xfId="0" applyBorder="1" applyAlignment="1">
      <alignment horizontal="center" vertical="center" wrapText="1"/>
    </xf>
    <xf numFmtId="0" fontId="7" fillId="0" borderId="6" xfId="0" applyFont="1" applyBorder="1" applyAlignment="1">
      <alignment vertical="center" wrapText="1"/>
    </xf>
    <xf numFmtId="0" fontId="0" fillId="0" borderId="7" xfId="0" applyBorder="1" applyAlignment="1">
      <alignment horizontal="left" vertical="center"/>
    </xf>
    <xf numFmtId="0" fontId="9" fillId="0" borderId="0" xfId="0" applyFont="1"/>
    <xf numFmtId="0" fontId="4" fillId="0" borderId="0" xfId="0" applyFont="1" applyAlignment="1">
      <alignment horizontal="left" vertical="center"/>
    </xf>
    <xf numFmtId="0" fontId="7" fillId="8" borderId="0" xfId="0" applyFont="1" applyFill="1" applyAlignment="1">
      <alignment horizontal="left" vertical="center" wrapText="1"/>
    </xf>
    <xf numFmtId="0" fontId="0" fillId="8" borderId="0" xfId="0" applyFill="1" applyAlignment="1">
      <alignment horizontal="left" vertical="center"/>
    </xf>
    <xf numFmtId="0" fontId="7" fillId="8" borderId="1" xfId="0" applyFont="1" applyFill="1" applyBorder="1" applyAlignment="1">
      <alignment horizontal="left" vertical="center" wrapText="1"/>
    </xf>
    <xf numFmtId="0" fontId="7" fillId="0" borderId="1" xfId="0" applyFont="1" applyBorder="1" applyAlignment="1">
      <alignment horizontal="left" vertical="center" wrapText="1"/>
    </xf>
    <xf numFmtId="0" fontId="15" fillId="10" borderId="1" xfId="0" applyFont="1" applyFill="1" applyBorder="1" applyAlignment="1">
      <alignment horizontal="center" vertical="center" wrapText="1"/>
    </xf>
    <xf numFmtId="0" fontId="24" fillId="8" borderId="1" xfId="2" applyFont="1" applyFill="1" applyBorder="1" applyAlignment="1">
      <alignment horizontal="center" vertical="center" wrapText="1"/>
    </xf>
    <xf numFmtId="0" fontId="0" fillId="15" borderId="0" xfId="0" applyFill="1" applyAlignment="1">
      <alignment horizontal="left" vertical="center" wrapText="1"/>
    </xf>
    <xf numFmtId="0" fontId="15"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8" borderId="6"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8" borderId="7" xfId="0" applyFont="1" applyFill="1" applyBorder="1" applyAlignment="1">
      <alignment horizontal="left" vertical="center" wrapText="1"/>
    </xf>
    <xf numFmtId="0" fontId="24" fillId="8" borderId="6" xfId="2" applyFont="1" applyFill="1" applyBorder="1" applyAlignment="1">
      <alignment horizontal="left" vertical="center" wrapText="1"/>
    </xf>
    <xf numFmtId="0" fontId="24" fillId="8" borderId="8" xfId="2" applyFont="1" applyFill="1" applyBorder="1" applyAlignment="1">
      <alignment horizontal="left" vertical="center" wrapText="1"/>
    </xf>
    <xf numFmtId="0" fontId="24" fillId="8" borderId="7" xfId="2" applyFont="1" applyFill="1" applyBorder="1" applyAlignment="1">
      <alignment horizontal="left" vertical="center" wrapTex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15" fillId="10" borderId="6"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7" fillId="0" borderId="1" xfId="0" applyFont="1" applyBorder="1" applyAlignment="1">
      <alignment horizontal="left" vertical="center" wrapText="1"/>
    </xf>
    <xf numFmtId="14" fontId="7" fillId="8" borderId="6" xfId="0" applyNumberFormat="1" applyFont="1" applyFill="1" applyBorder="1" applyAlignment="1">
      <alignment horizontal="left" vertical="center" wrapText="1"/>
    </xf>
    <xf numFmtId="14" fontId="7" fillId="8" borderId="8" xfId="0" applyNumberFormat="1" applyFont="1" applyFill="1" applyBorder="1" applyAlignment="1">
      <alignment horizontal="left" vertical="center" wrapText="1"/>
    </xf>
    <xf numFmtId="14" fontId="7" fillId="8" borderId="7" xfId="0" applyNumberFormat="1"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4" fillId="0" borderId="6" xfId="2" applyFont="1" applyFill="1" applyBorder="1" applyAlignment="1">
      <alignment horizontal="left" vertical="center" wrapText="1"/>
    </xf>
    <xf numFmtId="0" fontId="24" fillId="0" borderId="7" xfId="2" applyFont="1" applyFill="1" applyBorder="1" applyAlignment="1">
      <alignment horizontal="left" vertical="center" wrapText="1"/>
    </xf>
    <xf numFmtId="0" fontId="7" fillId="0" borderId="1" xfId="0" applyFont="1" applyBorder="1" applyAlignment="1">
      <alignment horizontal="left" vertical="center"/>
    </xf>
    <xf numFmtId="0" fontId="24" fillId="0" borderId="1" xfId="2" applyFont="1" applyFill="1" applyBorder="1" applyAlignment="1">
      <alignment horizontal="left" vertical="center" wrapText="1"/>
    </xf>
    <xf numFmtId="0" fontId="24" fillId="8" borderId="1" xfId="2" applyFont="1" applyFill="1" applyBorder="1" applyAlignment="1">
      <alignment horizontal="left" vertical="center" wrapText="1"/>
    </xf>
    <xf numFmtId="0" fontId="24" fillId="0" borderId="1" xfId="2" applyFont="1" applyFill="1" applyBorder="1" applyAlignment="1">
      <alignment horizontal="left" vertical="center"/>
    </xf>
    <xf numFmtId="49" fontId="7" fillId="0" borderId="1" xfId="0" applyNumberFormat="1" applyFont="1" applyBorder="1" applyAlignment="1">
      <alignment horizontal="left" vertical="center" wrapText="1"/>
    </xf>
    <xf numFmtId="14" fontId="7" fillId="0" borderId="6" xfId="0" applyNumberFormat="1" applyFont="1" applyBorder="1" applyAlignment="1">
      <alignment horizontal="left" vertical="center" wrapText="1"/>
    </xf>
    <xf numFmtId="14" fontId="7" fillId="0" borderId="7" xfId="0" applyNumberFormat="1" applyFont="1" applyBorder="1" applyAlignment="1">
      <alignment horizontal="left" vertical="center" wrapText="1"/>
    </xf>
    <xf numFmtId="0" fontId="24" fillId="0" borderId="6" xfId="2" applyFont="1" applyFill="1" applyBorder="1" applyAlignment="1">
      <alignment horizontal="left" vertical="center"/>
    </xf>
    <xf numFmtId="0" fontId="24" fillId="0" borderId="7" xfId="2" applyFont="1" applyFill="1" applyBorder="1" applyAlignment="1">
      <alignment horizontal="left" vertical="center"/>
    </xf>
    <xf numFmtId="0" fontId="7" fillId="8" borderId="1" xfId="0" applyFont="1" applyFill="1" applyBorder="1" applyAlignment="1">
      <alignment horizontal="left" vertical="center"/>
    </xf>
    <xf numFmtId="0" fontId="7" fillId="8" borderId="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 xfId="2"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16" fillId="5" borderId="1"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left" vertical="center" wrapText="1"/>
    </xf>
    <xf numFmtId="0" fontId="1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4" fillId="8" borderId="1" xfId="2" applyFont="1" applyFill="1" applyBorder="1" applyAlignment="1">
      <alignment horizontal="center" vertical="center" wrapText="1"/>
    </xf>
    <xf numFmtId="0" fontId="22" fillId="6" borderId="1" xfId="0" applyFont="1" applyFill="1" applyBorder="1" applyAlignment="1">
      <alignment horizontal="center" vertical="center" wrapText="1"/>
    </xf>
  </cellXfs>
  <cellStyles count="12">
    <cellStyle name="20 % – Zvýraznění1 2" xfId="4" xr:uid="{00000000-0005-0000-0000-000000000000}"/>
    <cellStyle name="Bad" xfId="1" builtinId="27"/>
    <cellStyle name="Chybně 2" xfId="5" xr:uid="{00000000-0005-0000-0000-000002000000}"/>
    <cellStyle name="Hyperlink" xfId="2" builtinId="8"/>
    <cellStyle name="Neutrální 2" xfId="7" xr:uid="{00000000-0005-0000-0000-000004000000}"/>
    <cellStyle name="Normal" xfId="0" builtinId="0"/>
    <cellStyle name="Normal 2" xfId="3" xr:uid="{00000000-0005-0000-0000-000006000000}"/>
    <cellStyle name="Normal 2 2" xfId="8" xr:uid="{00000000-0005-0000-0000-000007000000}"/>
    <cellStyle name="Normálna 2" xfId="9" xr:uid="{00000000-0005-0000-0000-000008000000}"/>
    <cellStyle name="Normální 2" xfId="10" xr:uid="{00000000-0005-0000-0000-000009000000}"/>
    <cellStyle name="Normální 3" xfId="11" xr:uid="{00000000-0005-0000-0000-00000A000000}"/>
    <cellStyle name="Správně 2" xfId="6" xr:uid="{00000000-0005-0000-0000-00000B000000}"/>
  </cellStyles>
  <dxfs count="105">
    <dxf>
      <fill>
        <patternFill>
          <bgColor theme="9" tint="0.39994506668294322"/>
        </patternFill>
      </fill>
    </dxf>
    <dxf>
      <fill>
        <patternFill>
          <bgColor theme="5" tint="0.39994506668294322"/>
        </patternFill>
      </fill>
    </dxf>
    <dxf>
      <fill>
        <patternFill>
          <bgColor theme="9" tint="0.39994506668294322"/>
        </patternFill>
      </fill>
    </dxf>
    <dxf>
      <fill>
        <patternFill>
          <bgColor theme="0" tint="-0.14996795556505021"/>
        </patternFill>
      </fill>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s>
  <tableStyles count="0" defaultTableStyle="TableStyleMedium2" defaultPivotStyle="PivotStyleLight16"/>
  <colors>
    <mruColors>
      <color rgb="FFBF873D"/>
      <color rgb="FFA9D08E"/>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FFIC%20MANAGEMENT\TM_WorkPackages2014\TM-2014WP4_Traffic%20Management%20Information\Data%20Collection\Answers%20Update\A2_TM_DataCollected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 agreements - Level 1"/>
      <sheetName val="Border agreements - Level 2"/>
      <sheetName val="Border section info"/>
      <sheetName val="Operational scenarios"/>
      <sheetName val="Dangerous good"/>
      <sheetName val="Exceptional transports"/>
      <sheetName val="Sheet2"/>
      <sheetName val="Check"/>
    </sheetNames>
    <sheetDataSet>
      <sheetData sheetId="0">
        <row r="7">
          <cell r="C7" t="str">
            <v>SNCF Réseau/ADIF</v>
          </cell>
        </row>
        <row r="8">
          <cell r="C8">
            <v>0</v>
          </cell>
        </row>
        <row r="9">
          <cell r="C9" t="str">
            <v>SŽDC/ÖBB</v>
          </cell>
        </row>
        <row r="10">
          <cell r="C10" t="str">
            <v>SŽDC/ÖBB</v>
          </cell>
        </row>
        <row r="11">
          <cell r="C11" t="str">
            <v>ÖBB/ŽSR</v>
          </cell>
        </row>
        <row r="12">
          <cell r="C12" t="str">
            <v>ÖBB/ŽSR</v>
          </cell>
        </row>
        <row r="13">
          <cell r="C13" t="str">
            <v>PKP PLK/ŽSR</v>
          </cell>
        </row>
        <row r="14">
          <cell r="C14" t="str">
            <v>SŽDC/ŽSR</v>
          </cell>
        </row>
        <row r="15">
          <cell r="C15" t="str">
            <v>ÖBB/RFI</v>
          </cell>
        </row>
        <row r="16">
          <cell r="C16" t="str">
            <v>ÖBB/RFI</v>
          </cell>
        </row>
        <row r="17">
          <cell r="C17" t="str">
            <v>ÖBB/SŽ</v>
          </cell>
        </row>
        <row r="18">
          <cell r="C18" t="str">
            <v>PKP PLK/SŽDC</v>
          </cell>
        </row>
        <row r="19">
          <cell r="C19" t="str">
            <v>SŽ/RFI</v>
          </cell>
        </row>
        <row r="20">
          <cell r="C20" t="str">
            <v>SŽDC/ŽSR</v>
          </cell>
        </row>
        <row r="21">
          <cell r="C21" t="str">
            <v>SŽ/RFI</v>
          </cell>
        </row>
        <row r="22">
          <cell r="C22" t="str">
            <v>RFI/SNCF Réseau</v>
          </cell>
        </row>
        <row r="23">
          <cell r="C23" t="str">
            <v>MÁV/SŽ</v>
          </cell>
        </row>
        <row r="24">
          <cell r="C24" t="str">
            <v>Infrabel/DBNetz</v>
          </cell>
        </row>
        <row r="25">
          <cell r="C25" t="str">
            <v>PKP PLK/DBNetz</v>
          </cell>
        </row>
        <row r="26">
          <cell r="C26" t="str">
            <v>PKP PLK/DBNetz</v>
          </cell>
        </row>
        <row r="27">
          <cell r="C27" t="str">
            <v>PKP PLK/LitRail</v>
          </cell>
        </row>
        <row r="28">
          <cell r="C28" t="str">
            <v>Infrabel/SNCF Réseau</v>
          </cell>
        </row>
        <row r="29">
          <cell r="C29" t="str">
            <v>SNCF Réseau/CFL</v>
          </cell>
        </row>
        <row r="30">
          <cell r="C30" t="str">
            <v>SNCF Réseau/CFL</v>
          </cell>
        </row>
        <row r="31">
          <cell r="C31" t="str">
            <v>Infrabel/CFL</v>
          </cell>
        </row>
        <row r="32">
          <cell r="C32" t="str">
            <v>Prorail/Infrabel</v>
          </cell>
        </row>
        <row r="33">
          <cell r="C33" t="str">
            <v>Infrabel/SNCF Réseau</v>
          </cell>
        </row>
        <row r="34">
          <cell r="C34" t="str">
            <v>SNCF Réseau/SBB</v>
          </cell>
        </row>
        <row r="35">
          <cell r="C35" t="str">
            <v>Infrabel/SNCF Réseau</v>
          </cell>
        </row>
        <row r="36">
          <cell r="C36" t="str">
            <v>ŽSR/MÁV</v>
          </cell>
        </row>
        <row r="37">
          <cell r="C37" t="str">
            <v>SŽDC/ŽSR</v>
          </cell>
        </row>
        <row r="38">
          <cell r="C38" t="str">
            <v>SBB/RFI</v>
          </cell>
        </row>
        <row r="39">
          <cell r="C39" t="str">
            <v>BLS / SBB/RFI</v>
          </cell>
        </row>
        <row r="40">
          <cell r="C40" t="str">
            <v>BLS / SBB/RFI</v>
          </cell>
        </row>
        <row r="41">
          <cell r="C41" t="str">
            <v>Infrabel/DBNetz</v>
          </cell>
        </row>
        <row r="42">
          <cell r="C42" t="str">
            <v>Prorail/DBNetz</v>
          </cell>
        </row>
      </sheetData>
      <sheetData sheetId="1">
        <row r="7">
          <cell r="C7" t="str">
            <v>Bernhardsthal - Břeclav</v>
          </cell>
        </row>
        <row r="8">
          <cell r="C8" t="str">
            <v>Devínska Nová Ves – Marchegg</v>
          </cell>
        </row>
        <row r="9">
          <cell r="C9" t="str">
            <v xml:space="preserve">Kittsee - Bratislava Petrzalka </v>
          </cell>
        </row>
        <row r="10">
          <cell r="C10" t="str">
            <v>Skalité – Zwardoń</v>
          </cell>
        </row>
        <row r="11">
          <cell r="C11" t="str">
            <v>Štúrovo - Szob</v>
          </cell>
        </row>
        <row r="12">
          <cell r="C12" t="str">
            <v>Čadca - Mosty u Jablunkova</v>
          </cell>
        </row>
        <row r="13">
          <cell r="C13" t="str">
            <v>Lúky pod Makytou – Horní Lideč</v>
          </cell>
        </row>
        <row r="14">
          <cell r="C14" t="str">
            <v>Kúty - Lanžhot</v>
          </cell>
        </row>
        <row r="15">
          <cell r="C15" t="str">
            <v>Thörl-Maglarn - Tarvisio-Boscoverde</v>
          </cell>
        </row>
        <row r="16">
          <cell r="C16" t="str">
            <v>Sentilj - Spielfeld-Straß</v>
          </cell>
        </row>
        <row r="17">
          <cell r="C17" t="str">
            <v>Jesenice - Rosenbach</v>
          </cell>
        </row>
        <row r="18">
          <cell r="C18" t="str">
            <v>Jesenice (station)</v>
          </cell>
        </row>
        <row r="19">
          <cell r="C19" t="str">
            <v>Brig-Domodossola</v>
          </cell>
        </row>
        <row r="20">
          <cell r="C20" t="str">
            <v>Domo II</v>
          </cell>
        </row>
        <row r="21">
          <cell r="C21" t="str">
            <v>Chiasso</v>
          </cell>
        </row>
        <row r="22">
          <cell r="C22" t="str">
            <v>Luino</v>
          </cell>
        </row>
        <row r="23">
          <cell r="C23" t="str">
            <v>Chiasso</v>
          </cell>
        </row>
        <row r="24">
          <cell r="C24" t="str">
            <v>Luino</v>
          </cell>
        </row>
        <row r="25">
          <cell r="C25" t="str">
            <v>Domodossola/Iselle</v>
          </cell>
        </row>
        <row r="26">
          <cell r="C26" t="str">
            <v>Chiasso</v>
          </cell>
        </row>
        <row r="27">
          <cell r="C27" t="str">
            <v>Luino</v>
          </cell>
        </row>
        <row r="28">
          <cell r="C28" t="str">
            <v>Domodossola/Domo II /Iselle</v>
          </cell>
        </row>
        <row r="29">
          <cell r="C29" t="str">
            <v>Chiasso</v>
          </cell>
        </row>
        <row r="30">
          <cell r="C30" t="str">
            <v>Luino</v>
          </cell>
        </row>
        <row r="31">
          <cell r="C31" t="str">
            <v>Iselle - Domodossola</v>
          </cell>
        </row>
        <row r="32">
          <cell r="C32" t="str">
            <v>Basel Bad Bf - Rheinbrücke</v>
          </cell>
        </row>
        <row r="33">
          <cell r="C33" t="str">
            <v>St.Louis Frontière-Basel St.Johann</v>
          </cell>
        </row>
        <row r="34">
          <cell r="C34" t="str">
            <v>Bad Bentheim-Oldenzaal</v>
          </cell>
        </row>
        <row r="35">
          <cell r="C35" t="str">
            <v>Zevenaar Ost-Emmerich</v>
          </cell>
        </row>
        <row r="36">
          <cell r="C36" t="str">
            <v>Montzen-Aachen West</v>
          </cell>
        </row>
        <row r="37">
          <cell r="C37" t="str">
            <v>Basel Bad Bf - Basel SBB PB</v>
          </cell>
        </row>
        <row r="38">
          <cell r="C38" t="str">
            <v>Kieferfelden-Kufstein</v>
          </cell>
        </row>
        <row r="39">
          <cell r="C39" t="str">
            <v>Bad Schandau - Děčín</v>
          </cell>
        </row>
        <row r="40">
          <cell r="C40" t="str">
            <v>Horka Gbf - Węgliniec</v>
          </cell>
        </row>
        <row r="41">
          <cell r="C41" t="str">
            <v>Rzepin-Frankfurt(Oder)</v>
          </cell>
        </row>
        <row r="42">
          <cell r="C42" t="str">
            <v>Rzepin-Frankfurt(Oder)</v>
          </cell>
        </row>
        <row r="43">
          <cell r="C43" t="str">
            <v>Rodange-Aubange</v>
          </cell>
        </row>
        <row r="44">
          <cell r="C44" t="str">
            <v>Autelbas-Kleinbettingen</v>
          </cell>
        </row>
        <row r="45">
          <cell r="C45" t="str">
            <v>Essen Grens-Rosendaal</v>
          </cell>
        </row>
        <row r="46">
          <cell r="C46" t="str">
            <v>Aubange -Mont-Saint-Martin</v>
          </cell>
        </row>
        <row r="47">
          <cell r="C47" t="str">
            <v>Baisieux-Froyennes</v>
          </cell>
        </row>
        <row r="48">
          <cell r="C48" t="str">
            <v>Erquelinnes - Jeumont</v>
          </cell>
        </row>
        <row r="49">
          <cell r="C49" t="str">
            <v>Mouscron - Turcoing</v>
          </cell>
        </row>
        <row r="50">
          <cell r="C50" t="str">
            <v>Aulnoye-Quévy</v>
          </cell>
        </row>
        <row r="51">
          <cell r="C51" t="str">
            <v>Hergenrath-Aachen Sud</v>
          </cell>
        </row>
        <row r="52">
          <cell r="C52" t="str">
            <v>Hegyeshalom - Nickelsdorf</v>
          </cell>
        </row>
        <row r="53">
          <cell r="C53" t="str">
            <v xml:space="preserve">Komarno-Komarom </v>
          </cell>
        </row>
        <row r="54">
          <cell r="C54" t="str">
            <v>Hodos-Oriszentpéter</v>
          </cell>
        </row>
        <row r="55">
          <cell r="C55" t="str">
            <v>Lőkösháza-Curtici</v>
          </cell>
        </row>
        <row r="56">
          <cell r="C56" t="str">
            <v>Bettembourg -Zoufftgen</v>
          </cell>
        </row>
        <row r="57">
          <cell r="C57" t="str">
            <v>Pétange-Longwy</v>
          </cell>
        </row>
        <row r="58">
          <cell r="C58" t="str">
            <v>Villa Opicina-Sezana</v>
          </cell>
        </row>
        <row r="59">
          <cell r="C59" t="str">
            <v>Villa Opicina-Sezana</v>
          </cell>
        </row>
        <row r="60">
          <cell r="C60" t="str">
            <v>Villa Opicina-Sezana</v>
          </cell>
        </row>
        <row r="61">
          <cell r="C61" t="str">
            <v>Zebrzydowice- Petrovice u Karviné</v>
          </cell>
        </row>
        <row r="62">
          <cell r="C62" t="str">
            <v>Chałupki-Bohumin os. n.</v>
          </cell>
        </row>
        <row r="63">
          <cell r="C63" t="str">
            <v>Bohumín Vrbice - Chałupki</v>
          </cell>
        </row>
        <row r="64">
          <cell r="C64" t="str">
            <v>Międzylesie -Lichkov</v>
          </cell>
        </row>
        <row r="65">
          <cell r="C65" t="str">
            <v>Hendaye-Irún</v>
          </cell>
        </row>
        <row r="66">
          <cell r="C66" t="str">
            <v>Zevenaar Ost-Emmerich</v>
          </cell>
        </row>
        <row r="67">
          <cell r="C67" t="str">
            <v>Bad Bentheim-Oldenzaal</v>
          </cell>
        </row>
        <row r="68">
          <cell r="C68" t="str">
            <v xml:space="preserve">Trakiszki – Mockava </v>
          </cell>
        </row>
        <row r="69">
          <cell r="C69" t="str">
            <v>-</v>
          </cell>
        </row>
        <row r="70">
          <cell r="C70" t="str">
            <v>-</v>
          </cell>
        </row>
        <row r="71">
          <cell r="C71" t="str">
            <v>-</v>
          </cell>
        </row>
        <row r="72">
          <cell r="C72" t="str">
            <v>-</v>
          </cell>
        </row>
        <row r="73">
          <cell r="C73" t="str">
            <v>-</v>
          </cell>
        </row>
        <row r="74">
          <cell r="C74" t="str">
            <v>-</v>
          </cell>
        </row>
        <row r="75">
          <cell r="C75" t="str">
            <v>-</v>
          </cell>
        </row>
        <row r="76">
          <cell r="C76" t="str">
            <v>-</v>
          </cell>
        </row>
        <row r="77">
          <cell r="C77" t="str">
            <v>-</v>
          </cell>
        </row>
        <row r="78">
          <cell r="C78" t="str">
            <v>-</v>
          </cell>
        </row>
        <row r="79">
          <cell r="C79" t="str">
            <v>-</v>
          </cell>
        </row>
      </sheetData>
      <sheetData sheetId="2">
        <row r="6">
          <cell r="B6" t="str">
            <v>Aubange -Mont-Saint-Martin</v>
          </cell>
        </row>
        <row r="7">
          <cell r="B7" t="str">
            <v>Aulnoye-Quévy</v>
          </cell>
        </row>
        <row r="8">
          <cell r="B8" t="str">
            <v>Autelbas-Kleinbettingen</v>
          </cell>
        </row>
        <row r="9">
          <cell r="B9" t="str">
            <v>Bad Bentheim-Oldenzaal</v>
          </cell>
        </row>
        <row r="10">
          <cell r="B10" t="str">
            <v>Baisieux-Froyennes</v>
          </cell>
        </row>
        <row r="11">
          <cell r="B11" t="str">
            <v>Basel Bad Bf - Basel SBB PB</v>
          </cell>
        </row>
        <row r="12">
          <cell r="B12" t="str">
            <v>Brenner</v>
          </cell>
        </row>
        <row r="13">
          <cell r="B13" t="str">
            <v>Brig-Domodossola</v>
          </cell>
        </row>
        <row r="14">
          <cell r="B14" t="str">
            <v>Brig-Domodossola</v>
          </cell>
        </row>
        <row r="15">
          <cell r="B15" t="str">
            <v>Čadca - Mosty u Jablunkova</v>
          </cell>
        </row>
        <row r="16">
          <cell r="B16" t="str">
            <v>Chałupki - Bohumín</v>
          </cell>
        </row>
        <row r="17">
          <cell r="B17" t="str">
            <v>Chiasso</v>
          </cell>
        </row>
        <row r="18">
          <cell r="B18" t="str">
            <v>Devínska Nová Ves – Marchegg</v>
          </cell>
        </row>
        <row r="19">
          <cell r="B19" t="str">
            <v>Devínska Nová Ves – Marchegg</v>
          </cell>
        </row>
        <row r="20">
          <cell r="B20" t="str">
            <v>Domo II</v>
          </cell>
        </row>
        <row r="21">
          <cell r="B21" t="str">
            <v>Domo II</v>
          </cell>
        </row>
        <row r="22">
          <cell r="B22" t="str">
            <v>Erquelinnes - Jeumont</v>
          </cell>
        </row>
        <row r="23">
          <cell r="B23" t="str">
            <v>Essen Grens-Rosendaal</v>
          </cell>
        </row>
        <row r="24">
          <cell r="B24" t="str">
            <v>Hegyeshalom - Nickelsdorf</v>
          </cell>
        </row>
        <row r="25">
          <cell r="B25" t="str">
            <v>Hergenrath-Aachen Sud</v>
          </cell>
        </row>
        <row r="26">
          <cell r="B26" t="str">
            <v>Hodos-Oriszentpéter</v>
          </cell>
        </row>
        <row r="27">
          <cell r="B27" t="str">
            <v>Horka Gbf - Węgliniec</v>
          </cell>
        </row>
        <row r="28">
          <cell r="B28" t="str">
            <v>Jesenice - Rosenbach</v>
          </cell>
        </row>
        <row r="29">
          <cell r="B29" t="str">
            <v>Kieferfelden-Kufstein</v>
          </cell>
        </row>
        <row r="30">
          <cell r="B30" t="str">
            <v>Kieferfelden-Kufstein</v>
          </cell>
        </row>
        <row r="31">
          <cell r="B31" t="str">
            <v xml:space="preserve">Kittsee - Bratislava Petrzalka </v>
          </cell>
        </row>
        <row r="32">
          <cell r="B32" t="str">
            <v xml:space="preserve">Komarno-Komárom </v>
          </cell>
        </row>
        <row r="33">
          <cell r="B33" t="str">
            <v>Kúty - Lanžhot</v>
          </cell>
        </row>
        <row r="34">
          <cell r="B34" t="str">
            <v>Lőkösháza-Curtici</v>
          </cell>
        </row>
        <row r="35">
          <cell r="B35" t="str">
            <v>Luino</v>
          </cell>
        </row>
        <row r="36">
          <cell r="B36" t="str">
            <v>Międzylesie -Lichkov</v>
          </cell>
        </row>
        <row r="37">
          <cell r="B37" t="str">
            <v>Modane</v>
          </cell>
        </row>
        <row r="38">
          <cell r="B38" t="str">
            <v>Mouscron - Turcoing</v>
          </cell>
        </row>
        <row r="39">
          <cell r="B39" t="str">
            <v>Montzen-Aachen West</v>
          </cell>
        </row>
        <row r="40">
          <cell r="B40" t="str">
            <v>Montzen-Aachen West</v>
          </cell>
        </row>
        <row r="41">
          <cell r="B41" t="str">
            <v>Rodange-Aubange</v>
          </cell>
        </row>
        <row r="42">
          <cell r="B42" t="str">
            <v>Rzepin-Frankfurt(Oder)</v>
          </cell>
        </row>
        <row r="43">
          <cell r="B43" t="str">
            <v>Rzepin-Frankfurt(Oder)</v>
          </cell>
        </row>
        <row r="44">
          <cell r="B44" t="str">
            <v>Sentilj - Spielfeld-Straß</v>
          </cell>
        </row>
        <row r="45">
          <cell r="B45" t="str">
            <v>Sentilj - Spielfeld-Straß</v>
          </cell>
        </row>
        <row r="46">
          <cell r="B46" t="str">
            <v>Skalité – Zwardoń</v>
          </cell>
        </row>
        <row r="47">
          <cell r="B47" t="str">
            <v>Skalité – Zwardoń</v>
          </cell>
        </row>
        <row r="48">
          <cell r="B48" t="str">
            <v>Štúrovo - Szob</v>
          </cell>
        </row>
        <row r="49">
          <cell r="B49" t="str">
            <v>Štúrovo - Szob</v>
          </cell>
        </row>
        <row r="50">
          <cell r="B50" t="str">
            <v>Thörl-Maglarn - Tarvisio-Boscoverde</v>
          </cell>
        </row>
        <row r="51">
          <cell r="B51" t="str">
            <v xml:space="preserve">Trakiszki – Mockava </v>
          </cell>
        </row>
        <row r="52">
          <cell r="B52" t="str">
            <v>Ventimiglia</v>
          </cell>
        </row>
        <row r="53">
          <cell r="B53" t="str">
            <v>Villa Opicina-Sezana</v>
          </cell>
        </row>
        <row r="54">
          <cell r="B54" t="str">
            <v>Zebrzydowice- Petrovice u Karviné</v>
          </cell>
        </row>
        <row r="55">
          <cell r="B55" t="str">
            <v>Zevenaar Ost-Emmerich</v>
          </cell>
        </row>
        <row r="56">
          <cell r="B56" t="str">
            <v>Baisieux-Froyennes</v>
          </cell>
        </row>
        <row r="57">
          <cell r="B57" t="str">
            <v>Erquelinnes - Jeumont</v>
          </cell>
        </row>
        <row r="58">
          <cell r="B58" t="str">
            <v>Mouscron - Tourcoing</v>
          </cell>
        </row>
        <row r="59">
          <cell r="B59" t="str">
            <v>Rodange-Aubange</v>
          </cell>
        </row>
        <row r="60">
          <cell r="B60" t="str">
            <v>Bettembourg - Zoufftgen</v>
          </cell>
        </row>
        <row r="61">
          <cell r="B61" t="str">
            <v>St.Louis Frontière - Basel St.Johann</v>
          </cell>
        </row>
        <row r="62">
          <cell r="B62" t="str">
            <v>Hendaye-Irún</v>
          </cell>
        </row>
        <row r="63">
          <cell r="B63" t="str">
            <v>Zevenaar Ost-Emmerich</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sheetData>
      <sheetData sheetId="3">
        <row r="6">
          <cell r="B6" t="str">
            <v>Bad Bentheim-Oldenzaal</v>
          </cell>
        </row>
        <row r="7">
          <cell r="B7" t="str">
            <v>Bad Schandau - Děčín</v>
          </cell>
        </row>
        <row r="8">
          <cell r="B8" t="str">
            <v>Basel Bad Bf - Basel SBB PB</v>
          </cell>
        </row>
        <row r="9">
          <cell r="B9" t="str">
            <v>Basel Bad Bf - Basel SBB PB</v>
          </cell>
        </row>
        <row r="10">
          <cell r="B10" t="str">
            <v>Basel Bad Bf - Basel SBB PB</v>
          </cell>
        </row>
        <row r="11">
          <cell r="B11" t="str">
            <v>Bernhardsthal - Břeclav</v>
          </cell>
        </row>
        <row r="12">
          <cell r="B12" t="str">
            <v>Bernhardsthal - Břeclav</v>
          </cell>
        </row>
        <row r="13">
          <cell r="B13" t="str">
            <v>Bernhardsthal - Břeclav</v>
          </cell>
        </row>
        <row r="14">
          <cell r="B14" t="str">
            <v>Bernhardsthal - Břeclav</v>
          </cell>
        </row>
        <row r="15">
          <cell r="B15" t="str">
            <v>Bernhardsthal - Břeclav</v>
          </cell>
        </row>
        <row r="16">
          <cell r="B16" t="str">
            <v>Bernhardsthal - Břeclav</v>
          </cell>
        </row>
        <row r="17">
          <cell r="B17" t="str">
            <v>Brenner</v>
          </cell>
        </row>
        <row r="18">
          <cell r="B18" t="str">
            <v>Brig-Domodossola</v>
          </cell>
        </row>
        <row r="19">
          <cell r="B19" t="str">
            <v>Brig-Domodossola</v>
          </cell>
        </row>
        <row r="20">
          <cell r="B20" t="str">
            <v>Brig-Domodossola</v>
          </cell>
        </row>
        <row r="21">
          <cell r="B21" t="str">
            <v>Brig-Domodossola</v>
          </cell>
        </row>
        <row r="22">
          <cell r="B22" t="str">
            <v>Brig-Domodossola</v>
          </cell>
        </row>
        <row r="23">
          <cell r="B23" t="str">
            <v>Brig-Domodossola</v>
          </cell>
        </row>
        <row r="24">
          <cell r="B24" t="str">
            <v>Brig-Domodossola</v>
          </cell>
        </row>
        <row r="25">
          <cell r="B25" t="str">
            <v>Chałupki - Bohumín</v>
          </cell>
        </row>
        <row r="26">
          <cell r="B26" t="str">
            <v>Chałupki - Bohumín</v>
          </cell>
        </row>
        <row r="27">
          <cell r="B27" t="str">
            <v>Chiasso</v>
          </cell>
        </row>
        <row r="28">
          <cell r="B28" t="str">
            <v>Chiasso</v>
          </cell>
        </row>
        <row r="29">
          <cell r="B29" t="str">
            <v>Chiasso</v>
          </cell>
        </row>
        <row r="30">
          <cell r="B30" t="str">
            <v>Chiasso</v>
          </cell>
        </row>
        <row r="31">
          <cell r="B31" t="str">
            <v>Chiasso</v>
          </cell>
        </row>
        <row r="32">
          <cell r="B32" t="str">
            <v>Devínska Nová Ves – Marchegg</v>
          </cell>
        </row>
        <row r="33">
          <cell r="B33" t="str">
            <v>Domo II</v>
          </cell>
        </row>
        <row r="34">
          <cell r="B34" t="str">
            <v>Domo II</v>
          </cell>
        </row>
        <row r="35">
          <cell r="B35" t="str">
            <v>Hegyeshalom - Nickelsdorf</v>
          </cell>
        </row>
        <row r="36">
          <cell r="B36" t="str">
            <v>Hegyeshalom - Nickelsdorf</v>
          </cell>
        </row>
        <row r="37">
          <cell r="B37" t="str">
            <v>Hegyeshalom - Nickelsdorf</v>
          </cell>
        </row>
        <row r="38">
          <cell r="B38" t="str">
            <v>Hegyeshalom - Nickelsdorf</v>
          </cell>
        </row>
        <row r="39">
          <cell r="B39" t="str">
            <v>Horka Gbf - Węgliniec</v>
          </cell>
        </row>
        <row r="40">
          <cell r="B40" t="str">
            <v>Kieferfelden-Kufstein</v>
          </cell>
        </row>
        <row r="41">
          <cell r="B41" t="str">
            <v xml:space="preserve">Kittsee - Bratislava Petrzalka </v>
          </cell>
        </row>
        <row r="42">
          <cell r="B42" t="str">
            <v xml:space="preserve">Komarno-Komárom </v>
          </cell>
        </row>
        <row r="43">
          <cell r="B43" t="str">
            <v xml:space="preserve">Komarno-Komárom </v>
          </cell>
        </row>
        <row r="44">
          <cell r="B44" t="str">
            <v xml:space="preserve">Komarno-Komárom </v>
          </cell>
        </row>
        <row r="45">
          <cell r="B45" t="str">
            <v xml:space="preserve">Komarno-Komárom </v>
          </cell>
        </row>
        <row r="46">
          <cell r="B46" t="str">
            <v>Kulata-Promachonas</v>
          </cell>
        </row>
        <row r="47">
          <cell r="B47" t="str">
            <v>Kulata-Promachonas</v>
          </cell>
        </row>
        <row r="48">
          <cell r="B48" t="str">
            <v>Kúty - Lanžhot</v>
          </cell>
        </row>
        <row r="49">
          <cell r="B49" t="str">
            <v>Kúty - Lanžhot</v>
          </cell>
        </row>
        <row r="50">
          <cell r="B50" t="str">
            <v>Kúty - Lanžhot</v>
          </cell>
        </row>
        <row r="51">
          <cell r="B51" t="str">
            <v>Kúty - Lanžhot</v>
          </cell>
        </row>
        <row r="52">
          <cell r="B52" t="str">
            <v>Lőkösháza-Curtici</v>
          </cell>
        </row>
        <row r="53">
          <cell r="B53" t="str">
            <v>Lőkösháza-Curtici</v>
          </cell>
        </row>
        <row r="54">
          <cell r="B54" t="str">
            <v>Lőkösháza-Curtici</v>
          </cell>
        </row>
        <row r="55">
          <cell r="B55" t="str">
            <v>Lőkösháza-Curtici</v>
          </cell>
        </row>
        <row r="56">
          <cell r="B56" t="str">
            <v>Luino</v>
          </cell>
        </row>
        <row r="57">
          <cell r="B57" t="str">
            <v>Luino</v>
          </cell>
        </row>
        <row r="58">
          <cell r="B58" t="str">
            <v>Luino</v>
          </cell>
        </row>
        <row r="59">
          <cell r="B59" t="str">
            <v>Modane</v>
          </cell>
        </row>
        <row r="60">
          <cell r="B60" t="str">
            <v>Montzen-Aachen West</v>
          </cell>
        </row>
        <row r="61">
          <cell r="B61" t="str">
            <v>Montzen-Aachen West</v>
          </cell>
        </row>
        <row r="62">
          <cell r="B62" t="str">
            <v xml:space="preserve">Rusovce-Rajka </v>
          </cell>
        </row>
        <row r="63">
          <cell r="B63" t="str">
            <v xml:space="preserve">Rusovce-Rajka </v>
          </cell>
        </row>
        <row r="64">
          <cell r="B64" t="str">
            <v xml:space="preserve">Rusovce-Rajka </v>
          </cell>
        </row>
        <row r="65">
          <cell r="B65" t="str">
            <v xml:space="preserve">Rusovce-Rajka </v>
          </cell>
        </row>
        <row r="66">
          <cell r="B66" t="str">
            <v>Rzepin-Frankfurt(Oder)</v>
          </cell>
        </row>
        <row r="67">
          <cell r="B67" t="str">
            <v>Sentilj - Spielfeld-Straß</v>
          </cell>
        </row>
        <row r="68">
          <cell r="B68" t="str">
            <v>Skalité – Zwardoń</v>
          </cell>
        </row>
        <row r="69">
          <cell r="B69" t="str">
            <v>Skalité – Zwardoń</v>
          </cell>
        </row>
        <row r="70">
          <cell r="B70" t="str">
            <v>Štúrovo - Szob</v>
          </cell>
        </row>
        <row r="71">
          <cell r="B71" t="str">
            <v>Štúrovo - Szob</v>
          </cell>
        </row>
        <row r="72">
          <cell r="B72" t="str">
            <v>Štúrovo - Szob</v>
          </cell>
        </row>
        <row r="73">
          <cell r="B73" t="str">
            <v>Štúrovo - Szob</v>
          </cell>
        </row>
        <row r="74">
          <cell r="B74" t="str">
            <v>Thörl-Maglarn - Tarvisio-Boscoverde</v>
          </cell>
        </row>
        <row r="75">
          <cell r="B75" t="str">
            <v>Thörl-Maglarn - Tarvisio-Boscoverde</v>
          </cell>
        </row>
        <row r="76">
          <cell r="B76" t="str">
            <v>Thörl-Maglarn - Tarvisio-Boscoverde</v>
          </cell>
        </row>
        <row r="77">
          <cell r="B77" t="str">
            <v>Thörl-Maglarn - Tarvisio-Boscoverde</v>
          </cell>
        </row>
        <row r="78">
          <cell r="B78" t="str">
            <v>Ventimiglia</v>
          </cell>
        </row>
        <row r="79">
          <cell r="B79" t="str">
            <v>Villa Opicina-Sezana</v>
          </cell>
        </row>
        <row r="80">
          <cell r="B80" t="str">
            <v>Zebrzydowice- Petrovice u Karviné</v>
          </cell>
        </row>
        <row r="81">
          <cell r="B81" t="str">
            <v>Zebrzydowice- Petrovice u Karviné</v>
          </cell>
        </row>
        <row r="82">
          <cell r="B82" t="str">
            <v>Zevenaar Ost-Emmerich</v>
          </cell>
        </row>
        <row r="83">
          <cell r="B83" t="str">
            <v>Zevenaar Ost-Emmerich</v>
          </cell>
        </row>
        <row r="84">
          <cell r="B84" t="str">
            <v>Rodange-Aubange</v>
          </cell>
        </row>
        <row r="85">
          <cell r="B85" t="str">
            <v>Autelbas-Kleinbettigen</v>
          </cell>
        </row>
        <row r="86">
          <cell r="B86" t="str">
            <v>Essen Grens-Rosendaal</v>
          </cell>
        </row>
        <row r="87">
          <cell r="B87" t="str">
            <v>Aubange -Mont-Saint-Martin</v>
          </cell>
        </row>
        <row r="88">
          <cell r="B88" t="str">
            <v>Baisieux-Froyennes</v>
          </cell>
        </row>
        <row r="89">
          <cell r="B89" t="str">
            <v>Erquelinnes - Jeumont</v>
          </cell>
        </row>
        <row r="90">
          <cell r="B90" t="str">
            <v>Moeskroen Grens - Turcoing</v>
          </cell>
        </row>
        <row r="91">
          <cell r="B91" t="str">
            <v>Aulnoye-Quévry</v>
          </cell>
        </row>
        <row r="92">
          <cell r="B92" t="str">
            <v>Hergenrath-Aachen Sud</v>
          </cell>
        </row>
        <row r="93">
          <cell r="B93" t="str">
            <v>Montzen-Aachen West</v>
          </cell>
        </row>
        <row r="94">
          <cell r="B94" t="str">
            <v>Bettembourg -Zoufftgen</v>
          </cell>
        </row>
        <row r="95">
          <cell r="B95" t="str">
            <v>St.Louis Frontière-Basel St.Johann</v>
          </cell>
        </row>
        <row r="96">
          <cell r="B96" t="str">
            <v>Międzylesie -Lichkov</v>
          </cell>
        </row>
        <row r="97">
          <cell r="B97" t="str">
            <v>Čadca - Mosty u Jablunkova</v>
          </cell>
        </row>
        <row r="98">
          <cell r="B98" t="str">
            <v>Mouscron - Tourcoing</v>
          </cell>
        </row>
        <row r="99">
          <cell r="B99" t="str">
            <v>Hendaye-Irún</v>
          </cell>
        </row>
        <row r="100">
          <cell r="B100" t="str">
            <v>Montzen-Aachen West</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row r="135">
          <cell r="B135" t="str">
            <v>-</v>
          </cell>
        </row>
        <row r="136">
          <cell r="B136" t="str">
            <v>-</v>
          </cell>
        </row>
        <row r="137">
          <cell r="B137" t="str">
            <v>-</v>
          </cell>
        </row>
        <row r="138">
          <cell r="B138" t="str">
            <v>-</v>
          </cell>
        </row>
        <row r="139">
          <cell r="B139" t="str">
            <v>-</v>
          </cell>
        </row>
        <row r="140">
          <cell r="B140" t="str">
            <v>-</v>
          </cell>
        </row>
        <row r="141">
          <cell r="B141" t="str">
            <v>-</v>
          </cell>
        </row>
        <row r="142">
          <cell r="B142" t="str">
            <v>-</v>
          </cell>
        </row>
        <row r="143">
          <cell r="B143" t="str">
            <v>-</v>
          </cell>
        </row>
        <row r="144">
          <cell r="B144" t="str">
            <v>-</v>
          </cell>
        </row>
        <row r="145">
          <cell r="B145" t="str">
            <v>-</v>
          </cell>
        </row>
        <row r="146">
          <cell r="B146" t="str">
            <v>-</v>
          </cell>
        </row>
        <row r="147">
          <cell r="B147" t="str">
            <v>-</v>
          </cell>
        </row>
        <row r="148">
          <cell r="B148" t="str">
            <v>-</v>
          </cell>
        </row>
        <row r="149">
          <cell r="B149" t="str">
            <v>-</v>
          </cell>
        </row>
        <row r="150">
          <cell r="B150" t="str">
            <v>-</v>
          </cell>
        </row>
        <row r="151">
          <cell r="B151" t="str">
            <v>-</v>
          </cell>
        </row>
        <row r="152">
          <cell r="B152" t="str">
            <v>-</v>
          </cell>
        </row>
        <row r="153">
          <cell r="B153" t="str">
            <v>-</v>
          </cell>
        </row>
      </sheetData>
      <sheetData sheetId="4"/>
      <sheetData sheetId="5"/>
      <sheetData sheetId="6">
        <row r="2">
          <cell r="L2" t="str">
            <v>-</v>
          </cell>
        </row>
        <row r="3">
          <cell r="L3" t="str">
            <v>Atlantic</v>
          </cell>
        </row>
        <row r="4">
          <cell r="L4" t="str">
            <v>BalticAtlantic</v>
          </cell>
        </row>
        <row r="5">
          <cell r="L5" t="str">
            <v>CzechSlovak</v>
          </cell>
        </row>
        <row r="6">
          <cell r="L6" t="str">
            <v>Mediterranean</v>
          </cell>
        </row>
        <row r="7">
          <cell r="L7" t="str">
            <v>NorthSeaBaltic</v>
          </cell>
        </row>
        <row r="8">
          <cell r="L8" t="str">
            <v>NorthSeaMed</v>
          </cell>
        </row>
        <row r="9">
          <cell r="L9" t="str">
            <v>OrientEastMed</v>
          </cell>
        </row>
        <row r="10">
          <cell r="L10" t="str">
            <v>RhineAlpine</v>
          </cell>
        </row>
        <row r="11">
          <cell r="L11" t="str">
            <v>ScanMed</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GuichetUnique@rff.fr" TargetMode="External"/><Relationship Id="rId21" Type="http://schemas.openxmlformats.org/officeDocument/2006/relationships/hyperlink" Target="mailto:Sebald.Stumm@deutschebahn.com" TargetMode="External"/><Relationship Id="rId42" Type="http://schemas.openxmlformats.org/officeDocument/2006/relationships/hyperlink" Target="mailto:benka.patrik@zsr.sk" TargetMode="External"/><Relationship Id="rId47" Type="http://schemas.openxmlformats.org/officeDocument/2006/relationships/hyperlink" Target="mailto:benka.patrik@zsr.sk" TargetMode="External"/><Relationship Id="rId63" Type="http://schemas.openxmlformats.org/officeDocument/2006/relationships/hyperlink" Target="mailto:jano.varl@slo-zeleznice.si" TargetMode="External"/><Relationship Id="rId68" Type="http://schemas.openxmlformats.org/officeDocument/2006/relationships/hyperlink" Target="mailto:marc.johanns@cfl.lu" TargetMode="External"/><Relationship Id="rId84" Type="http://schemas.openxmlformats.org/officeDocument/2006/relationships/hyperlink" Target="mailto:waldemar.bujnowski@plk-sa.pl" TargetMode="External"/><Relationship Id="rId89" Type="http://schemas.openxmlformats.org/officeDocument/2006/relationships/hyperlink" Target="mailto:samuela.burzio@rff.fr" TargetMode="External"/><Relationship Id="rId16" Type="http://schemas.openxmlformats.org/officeDocument/2006/relationships/hyperlink" Target="mailto:rita.imhof@sbb.ch" TargetMode="External"/><Relationship Id="rId11" Type="http://schemas.openxmlformats.org/officeDocument/2006/relationships/hyperlink" Target="mailto:rita.imhof@sbb.ch" TargetMode="External"/><Relationship Id="rId32" Type="http://schemas.openxmlformats.org/officeDocument/2006/relationships/hyperlink" Target="mailto:rita.imhof@sbb.ch" TargetMode="External"/><Relationship Id="rId37" Type="http://schemas.openxmlformats.org/officeDocument/2006/relationships/hyperlink" Target="mailto:i&#380;.wroclaw@plk-sa.pl" TargetMode="External"/><Relationship Id="rId53" Type="http://schemas.openxmlformats.org/officeDocument/2006/relationships/hyperlink" Target="mailto:Sebald.Stumm@deutschebahn.com" TargetMode="External"/><Relationship Id="rId58" Type="http://schemas.openxmlformats.org/officeDocument/2006/relationships/hyperlink" Target="mailto:iz.bialystOK@plk-sa.pl" TargetMode="External"/><Relationship Id="rId74" Type="http://schemas.openxmlformats.org/officeDocument/2006/relationships/hyperlink" Target="mailto:jano.varl@slo-zeleznice.si" TargetMode="External"/><Relationship Id="rId79" Type="http://schemas.openxmlformats.org/officeDocument/2006/relationships/hyperlink" Target="mailto:waldemar.bujnowski@plk-sa.pl" TargetMode="External"/><Relationship Id="rId102" Type="http://schemas.openxmlformats.org/officeDocument/2006/relationships/hyperlink" Target="mailto:samuela.burzio@rff.fr" TargetMode="External"/><Relationship Id="rId5" Type="http://schemas.openxmlformats.org/officeDocument/2006/relationships/hyperlink" Target="mailto:rita.imhof@sbb.ch" TargetMode="External"/><Relationship Id="rId90" Type="http://schemas.openxmlformats.org/officeDocument/2006/relationships/hyperlink" Target="mailto:jano.varl@slo-zeleznice.si" TargetMode="External"/><Relationship Id="rId95" Type="http://schemas.openxmlformats.org/officeDocument/2006/relationships/hyperlink" Target="mailto:GuichetUnique@rff.fr" TargetMode="External"/><Relationship Id="rId22" Type="http://schemas.openxmlformats.org/officeDocument/2006/relationships/hyperlink" Target="mailto:Sebald.Stumm@deutschebahn.com" TargetMode="External"/><Relationship Id="rId27" Type="http://schemas.openxmlformats.org/officeDocument/2006/relationships/hyperlink" Target="mailto:GuichetUnique@rff.fr" TargetMode="External"/><Relationship Id="rId43" Type="http://schemas.openxmlformats.org/officeDocument/2006/relationships/hyperlink" Target="mailto:masan.daniel@zsr.sk" TargetMode="External"/><Relationship Id="rId48" Type="http://schemas.openxmlformats.org/officeDocument/2006/relationships/hyperlink" Target="mailto:kucko.tihamer@mav.hu" TargetMode="External"/><Relationship Id="rId64" Type="http://schemas.openxmlformats.org/officeDocument/2006/relationships/hyperlink" Target="mailto:jano.varl@slo-zeleznice.si" TargetMode="External"/><Relationship Id="rId69" Type="http://schemas.openxmlformats.org/officeDocument/2006/relationships/hyperlink" Target="mailto:r.frignola@rfi.it" TargetMode="External"/><Relationship Id="rId80" Type="http://schemas.openxmlformats.org/officeDocument/2006/relationships/hyperlink" Target="mailto:waldemar.bujnowski@plk-sa.pl" TargetMode="External"/><Relationship Id="rId85" Type="http://schemas.openxmlformats.org/officeDocument/2006/relationships/hyperlink" Target="mailto:waldemar.bujnowski@plk-sa.pl" TargetMode="External"/><Relationship Id="rId12" Type="http://schemas.openxmlformats.org/officeDocument/2006/relationships/hyperlink" Target="mailto:rita.imhof@sbb.ch" TargetMode="External"/><Relationship Id="rId17" Type="http://schemas.openxmlformats.org/officeDocument/2006/relationships/hyperlink" Target="mailto:rita.imhof@sbb.ch" TargetMode="External"/><Relationship Id="rId33" Type="http://schemas.openxmlformats.org/officeDocument/2006/relationships/hyperlink" Target="mailto:michael.koestinger@oebb.at" TargetMode="External"/><Relationship Id="rId38" Type="http://schemas.openxmlformats.org/officeDocument/2006/relationships/hyperlink" Target="mailto:benka.patrik@zsr.sk" TargetMode="External"/><Relationship Id="rId59" Type="http://schemas.openxmlformats.org/officeDocument/2006/relationships/hyperlink" Target="mailto:masan.daniel@zsr.sk" TargetMode="External"/><Relationship Id="rId103" Type="http://schemas.openxmlformats.org/officeDocument/2006/relationships/hyperlink" Target="mailto:Sebald.Stumm@deutschebahn.com" TargetMode="External"/><Relationship Id="rId20" Type="http://schemas.openxmlformats.org/officeDocument/2006/relationships/hyperlink" Target="mailto:francesco.riva@sbb.ch" TargetMode="External"/><Relationship Id="rId41" Type="http://schemas.openxmlformats.org/officeDocument/2006/relationships/hyperlink" Target="mailto:benka.patrik@zsr.sk" TargetMode="External"/><Relationship Id="rId54" Type="http://schemas.openxmlformats.org/officeDocument/2006/relationships/hyperlink" Target="mailto:Sebald.Stumm@deutschebahn.com" TargetMode="External"/><Relationship Id="rId62" Type="http://schemas.openxmlformats.org/officeDocument/2006/relationships/hyperlink" Target="mailto:iz.sosnowiec@plk-sa.pl" TargetMode="External"/><Relationship Id="rId70" Type="http://schemas.openxmlformats.org/officeDocument/2006/relationships/hyperlink" Target="mailto:r.frignola@rfi.it" TargetMode="External"/><Relationship Id="rId75" Type="http://schemas.openxmlformats.org/officeDocument/2006/relationships/hyperlink" Target="mailto:GuichetUnique@rff.fr" TargetMode="External"/><Relationship Id="rId83" Type="http://schemas.openxmlformats.org/officeDocument/2006/relationships/hyperlink" Target="mailto:Sebald.Stumm@deutschebahn.com" TargetMode="External"/><Relationship Id="rId88" Type="http://schemas.openxmlformats.org/officeDocument/2006/relationships/hyperlink" Target="mailto:marc.johanns@cfl.lu" TargetMode="External"/><Relationship Id="rId91" Type="http://schemas.openxmlformats.org/officeDocument/2006/relationships/hyperlink" Target="mailto:Ko.Verheijen@prorail.nl" TargetMode="External"/><Relationship Id="rId96" Type="http://schemas.openxmlformats.org/officeDocument/2006/relationships/hyperlink" Target="mailto:GuichetUnique@rff.fr" TargetMode="External"/><Relationship Id="rId1" Type="http://schemas.openxmlformats.org/officeDocument/2006/relationships/hyperlink" Target="mailto:Stepanek@szdc.cz" TargetMode="External"/><Relationship Id="rId6" Type="http://schemas.openxmlformats.org/officeDocument/2006/relationships/hyperlink" Target="mailto:dirk.frueh@deutschebahn.com" TargetMode="External"/><Relationship Id="rId15" Type="http://schemas.openxmlformats.org/officeDocument/2006/relationships/hyperlink" Target="mailto:perry.marioli@sbb.ch" TargetMode="External"/><Relationship Id="rId23" Type="http://schemas.openxmlformats.org/officeDocument/2006/relationships/hyperlink" Target="mailto:GuichetUnique@rff.fr" TargetMode="External"/><Relationship Id="rId28" Type="http://schemas.openxmlformats.org/officeDocument/2006/relationships/hyperlink" Target="mailto:GuichetUnique@rff.fr" TargetMode="External"/><Relationship Id="rId36" Type="http://schemas.openxmlformats.org/officeDocument/2006/relationships/hyperlink" Target="mailto:iz.tarnowskiegory@plk-sa.pl" TargetMode="External"/><Relationship Id="rId49" Type="http://schemas.openxmlformats.org/officeDocument/2006/relationships/hyperlink" Target="mailto:kucko.tihamer@mav.hu" TargetMode="External"/><Relationship Id="rId57" Type="http://schemas.openxmlformats.org/officeDocument/2006/relationships/hyperlink" Target="mailto:heribert.uller@deutschebahn.com" TargetMode="External"/><Relationship Id="rId10" Type="http://schemas.openxmlformats.org/officeDocument/2006/relationships/hyperlink" Target="mailto:rita.imhof@sbb.ch" TargetMode="External"/><Relationship Id="rId31" Type="http://schemas.openxmlformats.org/officeDocument/2006/relationships/hyperlink" Target="mailto:marc.johanns@cfl.lu" TargetMode="External"/><Relationship Id="rId44" Type="http://schemas.openxmlformats.org/officeDocument/2006/relationships/hyperlink" Target="mailto:jano.varl@slo-zeleznice.si" TargetMode="External"/><Relationship Id="rId52" Type="http://schemas.openxmlformats.org/officeDocument/2006/relationships/hyperlink" Target="mailto:benka.patrik@zsr.sk" TargetMode="External"/><Relationship Id="rId60" Type="http://schemas.openxmlformats.org/officeDocument/2006/relationships/hyperlink" Target="mailto:masan.daniel@zsr.sk" TargetMode="External"/><Relationship Id="rId65" Type="http://schemas.openxmlformats.org/officeDocument/2006/relationships/hyperlink" Target="mailto:GuichetUnique@rff.fr" TargetMode="External"/><Relationship Id="rId73" Type="http://schemas.openxmlformats.org/officeDocument/2006/relationships/hyperlink" Target="mailto:GuichetUnique@rff.fr" TargetMode="External"/><Relationship Id="rId78" Type="http://schemas.openxmlformats.org/officeDocument/2006/relationships/hyperlink" Target="mailto:Ko.Verheijen@prorail.nl" TargetMode="External"/><Relationship Id="rId81" Type="http://schemas.openxmlformats.org/officeDocument/2006/relationships/hyperlink" Target="mailto:jano.varl@slo-zeleznice.si" TargetMode="External"/><Relationship Id="rId86" Type="http://schemas.openxmlformats.org/officeDocument/2006/relationships/hyperlink" Target="mailto:marc.johanns@cfl.lu" TargetMode="External"/><Relationship Id="rId94" Type="http://schemas.openxmlformats.org/officeDocument/2006/relationships/hyperlink" Target="mailto:Sebald.Stumm@deutschebahn.com" TargetMode="External"/><Relationship Id="rId99" Type="http://schemas.openxmlformats.org/officeDocument/2006/relationships/hyperlink" Target="mailto:waldemar.bujnowski@plk-sa.pl" TargetMode="External"/><Relationship Id="rId101" Type="http://schemas.openxmlformats.org/officeDocument/2006/relationships/hyperlink" Target="mailto:jano.varl@slo-zeleznice.si" TargetMode="External"/><Relationship Id="rId4" Type="http://schemas.openxmlformats.org/officeDocument/2006/relationships/hyperlink" Target="mailto:Liska@szdc.cz" TargetMode="External"/><Relationship Id="rId9" Type="http://schemas.openxmlformats.org/officeDocument/2006/relationships/hyperlink" Target="mailto:rita.imhof@sbb.ch" TargetMode="External"/><Relationship Id="rId13" Type="http://schemas.openxmlformats.org/officeDocument/2006/relationships/hyperlink" Target="mailto:francesco.riva@sbb.ch" TargetMode="External"/><Relationship Id="rId18" Type="http://schemas.openxmlformats.org/officeDocument/2006/relationships/hyperlink" Target="mailto:rita.imhof@sbb.ch" TargetMode="External"/><Relationship Id="rId39" Type="http://schemas.openxmlformats.org/officeDocument/2006/relationships/hyperlink" Target="mailto:iz.sosnowiec@plk-sa.pl" TargetMode="External"/><Relationship Id="rId34" Type="http://schemas.openxmlformats.org/officeDocument/2006/relationships/hyperlink" Target="mailto:GuichetUnique@rff.fr" TargetMode="External"/><Relationship Id="rId50" Type="http://schemas.openxmlformats.org/officeDocument/2006/relationships/hyperlink" Target="mailto:masan.daniel@zsr.sk" TargetMode="External"/><Relationship Id="rId55" Type="http://schemas.openxmlformats.org/officeDocument/2006/relationships/hyperlink" Target="mailto:klaus.mai@deutschebahn.com" TargetMode="External"/><Relationship Id="rId76" Type="http://schemas.openxmlformats.org/officeDocument/2006/relationships/hyperlink" Target="mailto:GuichetUnique@rff.fr" TargetMode="External"/><Relationship Id="rId97" Type="http://schemas.openxmlformats.org/officeDocument/2006/relationships/hyperlink" Target="mailto:GuichetUnique@rff.fr" TargetMode="External"/><Relationship Id="rId104" Type="http://schemas.openxmlformats.org/officeDocument/2006/relationships/hyperlink" Target="mailto:Ko.Verheijen@prorail.nl" TargetMode="External"/><Relationship Id="rId7" Type="http://schemas.openxmlformats.org/officeDocument/2006/relationships/hyperlink" Target="mailto:rita.imhof@sbb.ch" TargetMode="External"/><Relationship Id="rId71" Type="http://schemas.openxmlformats.org/officeDocument/2006/relationships/hyperlink" Target="mailto:r.frignola@rfi.it" TargetMode="External"/><Relationship Id="rId92" Type="http://schemas.openxmlformats.org/officeDocument/2006/relationships/hyperlink" Target="mailto:Sebald.Stumm@deutschebahn.com" TargetMode="External"/><Relationship Id="rId2" Type="http://schemas.openxmlformats.org/officeDocument/2006/relationships/hyperlink" Target="mailto:Stepanek@szdc.cz" TargetMode="External"/><Relationship Id="rId29" Type="http://schemas.openxmlformats.org/officeDocument/2006/relationships/hyperlink" Target="mailto:GuichetUnique@rff.fr" TargetMode="External"/><Relationship Id="rId24" Type="http://schemas.openxmlformats.org/officeDocument/2006/relationships/hyperlink" Target="mailto:GuichetUnique@rff.fr" TargetMode="External"/><Relationship Id="rId40" Type="http://schemas.openxmlformats.org/officeDocument/2006/relationships/hyperlink" Target="mailto:jano.varl@slo-zeleznice.si" TargetMode="External"/><Relationship Id="rId45" Type="http://schemas.openxmlformats.org/officeDocument/2006/relationships/hyperlink" Target="mailto:kucko.tihamer@mav.hu" TargetMode="External"/><Relationship Id="rId66" Type="http://schemas.openxmlformats.org/officeDocument/2006/relationships/hyperlink" Target="mailto:marc.johanns@cfl.lu" TargetMode="External"/><Relationship Id="rId87" Type="http://schemas.openxmlformats.org/officeDocument/2006/relationships/hyperlink" Target="mailto:marc.johanns@cfl.lu" TargetMode="External"/><Relationship Id="rId61" Type="http://schemas.openxmlformats.org/officeDocument/2006/relationships/hyperlink" Target="mailto:kucko.tihamer@mav.hu" TargetMode="External"/><Relationship Id="rId82" Type="http://schemas.openxmlformats.org/officeDocument/2006/relationships/hyperlink" Target="mailto:jano.varl@slo-zeleznice.si" TargetMode="External"/><Relationship Id="rId19" Type="http://schemas.openxmlformats.org/officeDocument/2006/relationships/hyperlink" Target="mailto:rita.imhof@sbb.ch" TargetMode="External"/><Relationship Id="rId14" Type="http://schemas.openxmlformats.org/officeDocument/2006/relationships/hyperlink" Target="mailto:rita.imhof@sbb.ch" TargetMode="External"/><Relationship Id="rId30" Type="http://schemas.openxmlformats.org/officeDocument/2006/relationships/hyperlink" Target="mailto:GuichetUnique@rff.fr" TargetMode="External"/><Relationship Id="rId35" Type="http://schemas.openxmlformats.org/officeDocument/2006/relationships/hyperlink" Target="mailto:StrakaK@szdc.cz" TargetMode="External"/><Relationship Id="rId56" Type="http://schemas.openxmlformats.org/officeDocument/2006/relationships/hyperlink" Target="mailto:klaus.mai@deutschebahn.com" TargetMode="External"/><Relationship Id="rId77" Type="http://schemas.openxmlformats.org/officeDocument/2006/relationships/hyperlink" Target="mailto:samuela.burzio@rff.fr" TargetMode="External"/><Relationship Id="rId100" Type="http://schemas.openxmlformats.org/officeDocument/2006/relationships/hyperlink" Target="mailto:waldemar.bujnowski@plk-sa.pl" TargetMode="External"/><Relationship Id="rId105" Type="http://schemas.openxmlformats.org/officeDocument/2006/relationships/hyperlink" Target="mailto:jano.varl@slo-zeleznice.si" TargetMode="External"/><Relationship Id="rId8" Type="http://schemas.openxmlformats.org/officeDocument/2006/relationships/hyperlink" Target="mailto:rita.imhof@sbb.ch" TargetMode="External"/><Relationship Id="rId51" Type="http://schemas.openxmlformats.org/officeDocument/2006/relationships/hyperlink" Target="mailto:kucko.tihamer@mav.hu" TargetMode="External"/><Relationship Id="rId72" Type="http://schemas.openxmlformats.org/officeDocument/2006/relationships/hyperlink" Target="mailto:harmjaap.groenwold@prorail.nl" TargetMode="External"/><Relationship Id="rId93" Type="http://schemas.openxmlformats.org/officeDocument/2006/relationships/hyperlink" Target="mailto:Ko.Verheijen@prorail.nl" TargetMode="External"/><Relationship Id="rId98" Type="http://schemas.openxmlformats.org/officeDocument/2006/relationships/hyperlink" Target="mailto:marc.johanns@cfl.lu" TargetMode="External"/><Relationship Id="rId3" Type="http://schemas.openxmlformats.org/officeDocument/2006/relationships/hyperlink" Target="mailto:Stepanek@szdc.cz" TargetMode="External"/><Relationship Id="rId25" Type="http://schemas.openxmlformats.org/officeDocument/2006/relationships/hyperlink" Target="mailto:marc.johanns@cfl.lu" TargetMode="External"/><Relationship Id="rId46" Type="http://schemas.openxmlformats.org/officeDocument/2006/relationships/hyperlink" Target="mailto:benka.patrik@zsr.sk" TargetMode="External"/><Relationship Id="rId67" Type="http://schemas.openxmlformats.org/officeDocument/2006/relationships/hyperlink" Target="mailto:ann.verstraelen@infrabel.b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rvin.christ@deutschebahn.com" TargetMode="External"/><Relationship Id="rId21" Type="http://schemas.openxmlformats.org/officeDocument/2006/relationships/hyperlink" Target="mailto:ryszard.sokolski@plk-sa.pl" TargetMode="External"/><Relationship Id="rId42" Type="http://schemas.openxmlformats.org/officeDocument/2006/relationships/hyperlink" Target="mailto:richarekova.dominika@zsr.sk" TargetMode="External"/><Relationship Id="rId47" Type="http://schemas.openxmlformats.org/officeDocument/2006/relationships/hyperlink" Target="mailto:pierre.chauvin@reseau.sncf.fr" TargetMode="External"/><Relationship Id="rId63" Type="http://schemas.openxmlformats.org/officeDocument/2006/relationships/hyperlink" Target="mailto:ann.verstraelen@infrabel.be" TargetMode="External"/><Relationship Id="rId68" Type="http://schemas.openxmlformats.org/officeDocument/2006/relationships/hyperlink" Target="mailto:szlavik.antal@mav.hu" TargetMode="External"/><Relationship Id="rId84" Type="http://schemas.openxmlformats.org/officeDocument/2006/relationships/hyperlink" Target="mailto:Claudia.Dufek@oebb.at" TargetMode="External"/><Relationship Id="rId89" Type="http://schemas.openxmlformats.org/officeDocument/2006/relationships/hyperlink" Target="mailto:szlavik.antal@mav.hu" TargetMode="External"/><Relationship Id="rId16" Type="http://schemas.openxmlformats.org/officeDocument/2006/relationships/hyperlink" Target="mailto:Nohel@spravazeleznic.cz" TargetMode="External"/><Relationship Id="rId11" Type="http://schemas.openxmlformats.org/officeDocument/2006/relationships/hyperlink" Target="mailto:guichet.unique@reseau.sncf.fr" TargetMode="External"/><Relationship Id="rId32" Type="http://schemas.openxmlformats.org/officeDocument/2006/relationships/hyperlink" Target="mailto:marvin.christ@deutschebahn.com" TargetMode="External"/><Relationship Id="rId37" Type="http://schemas.openxmlformats.org/officeDocument/2006/relationships/hyperlink" Target="mailto:daniel.graf2@sbb.ch" TargetMode="External"/><Relationship Id="rId53" Type="http://schemas.openxmlformats.org/officeDocument/2006/relationships/hyperlink" Target="mailto:masan.daniel@zsr.sk" TargetMode="External"/><Relationship Id="rId58" Type="http://schemas.openxmlformats.org/officeDocument/2006/relationships/hyperlink" Target="mailto:Nagyova.Iveta@zsr.sk" TargetMode="External"/><Relationship Id="rId74" Type="http://schemas.openxmlformats.org/officeDocument/2006/relationships/hyperlink" Target="mailto:szlavik.antal@mav.hu" TargetMode="External"/><Relationship Id="rId79" Type="http://schemas.openxmlformats.org/officeDocument/2006/relationships/hyperlink" Target="mailto:Claudia.Dufek@oebb.at" TargetMode="External"/><Relationship Id="rId5" Type="http://schemas.openxmlformats.org/officeDocument/2006/relationships/hyperlink" Target="mailto:Sebald.Stumm@deutschebahn.com" TargetMode="External"/><Relationship Id="rId90" Type="http://schemas.openxmlformats.org/officeDocument/2006/relationships/hyperlink" Target="mailto:jano.varl@slo-zeleznice.si" TargetMode="External"/><Relationship Id="rId95" Type="http://schemas.openxmlformats.org/officeDocument/2006/relationships/hyperlink" Target="mailto:szlavik.antal@mav.hu" TargetMode="External"/><Relationship Id="rId22" Type="http://schemas.openxmlformats.org/officeDocument/2006/relationships/hyperlink" Target="mailto:Ko.Verheijen@prorail.nl" TargetMode="External"/><Relationship Id="rId27" Type="http://schemas.openxmlformats.org/officeDocument/2006/relationships/hyperlink" Target="mailto:Michael.koestinger@oebb.at" TargetMode="External"/><Relationship Id="rId43" Type="http://schemas.openxmlformats.org/officeDocument/2006/relationships/hyperlink" Target="mailto:marvin.christ@deutschebahn.com" TargetMode="External"/><Relationship Id="rId48" Type="http://schemas.openxmlformats.org/officeDocument/2006/relationships/hyperlink" Target="mailto:Sebald.Stumm@deutschebahn.com" TargetMode="External"/><Relationship Id="rId64" Type="http://schemas.openxmlformats.org/officeDocument/2006/relationships/hyperlink" Target="mailto:szlavik.antal@mav.hu" TargetMode="External"/><Relationship Id="rId69" Type="http://schemas.openxmlformats.org/officeDocument/2006/relationships/hyperlink" Target="mailto:a_hristov@rail-infra.bg" TargetMode="External"/><Relationship Id="rId8" Type="http://schemas.openxmlformats.org/officeDocument/2006/relationships/hyperlink" Target="mailto:Nohel@spravazeleznic.cz" TargetMode="External"/><Relationship Id="rId51" Type="http://schemas.openxmlformats.org/officeDocument/2006/relationships/hyperlink" Target="mailto:behanec.branislav@zsr.sk" TargetMode="External"/><Relationship Id="rId72" Type="http://schemas.openxmlformats.org/officeDocument/2006/relationships/hyperlink" Target="mailto:ryszard.sokolski@plk-sa.pl" TargetMode="External"/><Relationship Id="rId80" Type="http://schemas.openxmlformats.org/officeDocument/2006/relationships/hyperlink" Target="mailto:Claudia.Dufek@oebb.at" TargetMode="External"/><Relationship Id="rId85" Type="http://schemas.openxmlformats.org/officeDocument/2006/relationships/hyperlink" Target="mailto:jano.varl@slo-zeleznice.si" TargetMode="External"/><Relationship Id="rId93" Type="http://schemas.openxmlformats.org/officeDocument/2006/relationships/hyperlink" Target="mailto:richarekova.dominika@zsr.sk" TargetMode="External"/><Relationship Id="rId3" Type="http://schemas.openxmlformats.org/officeDocument/2006/relationships/hyperlink" Target="mailto:pierre.chauvin@reseau.sncf.fr" TargetMode="External"/><Relationship Id="rId12" Type="http://schemas.openxmlformats.org/officeDocument/2006/relationships/hyperlink" Target="mailto:daniel.graf2@sbb.ch" TargetMode="External"/><Relationship Id="rId17" Type="http://schemas.openxmlformats.org/officeDocument/2006/relationships/hyperlink" Target="mailto:Nohel@spravazeleznic.cz" TargetMode="External"/><Relationship Id="rId25" Type="http://schemas.openxmlformats.org/officeDocument/2006/relationships/hyperlink" Target="mailto:harmjaap.groenwold@prorail.nl" TargetMode="External"/><Relationship Id="rId33" Type="http://schemas.openxmlformats.org/officeDocument/2006/relationships/hyperlink" Target="mailto:sebald.stumm@deutschebahn.com" TargetMode="External"/><Relationship Id="rId38" Type="http://schemas.openxmlformats.org/officeDocument/2006/relationships/hyperlink" Target="mailto:daniel.graf2@sbb.ch" TargetMode="External"/><Relationship Id="rId46" Type="http://schemas.openxmlformats.org/officeDocument/2006/relationships/hyperlink" Target="mailto:pierre.chauvin@reseau.sncf.fr" TargetMode="External"/><Relationship Id="rId59" Type="http://schemas.openxmlformats.org/officeDocument/2006/relationships/hyperlink" Target="mailto:fegyed@gysev.hu" TargetMode="External"/><Relationship Id="rId67" Type="http://schemas.openxmlformats.org/officeDocument/2006/relationships/hyperlink" Target="mailto:Nagyova.Iveta@zsr.sk" TargetMode="External"/><Relationship Id="rId20" Type="http://schemas.openxmlformats.org/officeDocument/2006/relationships/hyperlink" Target="mailto:ryszard.sokolski@plk-sa.pl" TargetMode="External"/><Relationship Id="rId41" Type="http://schemas.openxmlformats.org/officeDocument/2006/relationships/hyperlink" Target="mailto:richarekova.dominika@zsr.sk" TargetMode="External"/><Relationship Id="rId54" Type="http://schemas.openxmlformats.org/officeDocument/2006/relationships/hyperlink" Target="mailto:taavi.toom@evr.ee" TargetMode="External"/><Relationship Id="rId62" Type="http://schemas.openxmlformats.org/officeDocument/2006/relationships/hyperlink" Target="mailto:fegyed@gysev.hu" TargetMode="External"/><Relationship Id="rId70" Type="http://schemas.openxmlformats.org/officeDocument/2006/relationships/hyperlink" Target="mailto:szlavik.antal@mav.hu" TargetMode="External"/><Relationship Id="rId75" Type="http://schemas.openxmlformats.org/officeDocument/2006/relationships/hyperlink" Target="mailto:marvin.christ@deutschebahn.com" TargetMode="External"/><Relationship Id="rId83" Type="http://schemas.openxmlformats.org/officeDocument/2006/relationships/hyperlink" Target="mailto:Claudia.Dufek@oebb.at" TargetMode="External"/><Relationship Id="rId88" Type="http://schemas.openxmlformats.org/officeDocument/2006/relationships/hyperlink" Target="mailto:luja.jakovic@hzinfra.hr" TargetMode="External"/><Relationship Id="rId91" Type="http://schemas.openxmlformats.org/officeDocument/2006/relationships/hyperlink" Target="mailto:Nagyova.Iveta@zsr.sk" TargetMode="External"/><Relationship Id="rId96" Type="http://schemas.openxmlformats.org/officeDocument/2006/relationships/printerSettings" Target="../printerSettings/printerSettings1.bin"/><Relationship Id="rId1" Type="http://schemas.openxmlformats.org/officeDocument/2006/relationships/hyperlink" Target="mailto:harmjaap.groenwold@prorail.nl" TargetMode="External"/><Relationship Id="rId6" Type="http://schemas.openxmlformats.org/officeDocument/2006/relationships/hyperlink" Target="mailto:marc.johanns@cfl.lu" TargetMode="External"/><Relationship Id="rId15" Type="http://schemas.openxmlformats.org/officeDocument/2006/relationships/hyperlink" Target="mailto:Nohel@spravazeleznic.cz" TargetMode="External"/><Relationship Id="rId23" Type="http://schemas.openxmlformats.org/officeDocument/2006/relationships/hyperlink" Target="mailto:Sebald.Stumm@deutschebahn.com" TargetMode="External"/><Relationship Id="rId28" Type="http://schemas.openxmlformats.org/officeDocument/2006/relationships/hyperlink" Target="mailto:marvin.christ@deutschebahn.com" TargetMode="External"/><Relationship Id="rId36" Type="http://schemas.openxmlformats.org/officeDocument/2006/relationships/hyperlink" Target="mailto:daniel.graf2@sbb.ch" TargetMode="External"/><Relationship Id="rId49" Type="http://schemas.openxmlformats.org/officeDocument/2006/relationships/hyperlink" Target="mailto:Nagyova.Iveta@zsr.sk" TargetMode="External"/><Relationship Id="rId57" Type="http://schemas.openxmlformats.org/officeDocument/2006/relationships/hyperlink" Target="mailto:Nagyova.Iveta@zsr.sk" TargetMode="External"/><Relationship Id="rId10" Type="http://schemas.openxmlformats.org/officeDocument/2006/relationships/hyperlink" Target="mailto:Nohel@spravazeleznic.cz" TargetMode="External"/><Relationship Id="rId31" Type="http://schemas.openxmlformats.org/officeDocument/2006/relationships/hyperlink" Target="mailto:robert.bajczuk@plk-sa.pl" TargetMode="External"/><Relationship Id="rId44" Type="http://schemas.openxmlformats.org/officeDocument/2006/relationships/hyperlink" Target="mailto:Liska@szdc.cz" TargetMode="External"/><Relationship Id="rId52" Type="http://schemas.openxmlformats.org/officeDocument/2006/relationships/hyperlink" Target="mailto:fegyed@gysev.hu" TargetMode="External"/><Relationship Id="rId60" Type="http://schemas.openxmlformats.org/officeDocument/2006/relationships/hyperlink" Target="mailto:dirk.frueh@deutschebahn.com" TargetMode="External"/><Relationship Id="rId65" Type="http://schemas.openxmlformats.org/officeDocument/2006/relationships/hyperlink" Target="mailto:a_hristov@rail-infra.bg" TargetMode="External"/><Relationship Id="rId73" Type="http://schemas.openxmlformats.org/officeDocument/2006/relationships/hyperlink" Target="mailto:Nagyova.Iveta@zsr.sk" TargetMode="External"/><Relationship Id="rId78" Type="http://schemas.openxmlformats.org/officeDocument/2006/relationships/hyperlink" Target="mailto:Claudia.Rehner@oebb.at" TargetMode="External"/><Relationship Id="rId81" Type="http://schemas.openxmlformats.org/officeDocument/2006/relationships/hyperlink" Target="mailto:Claudia.Dufek@oebb.at" TargetMode="External"/><Relationship Id="rId86" Type="http://schemas.openxmlformats.org/officeDocument/2006/relationships/hyperlink" Target="mailto:jano.varl@slo-zeleznice.si" TargetMode="External"/><Relationship Id="rId94" Type="http://schemas.openxmlformats.org/officeDocument/2006/relationships/hyperlink" Target="mailto:miroslav.strugar@hzinfra.hr" TargetMode="External"/><Relationship Id="rId4" Type="http://schemas.openxmlformats.org/officeDocument/2006/relationships/hyperlink" Target="mailto:Ko.Verheijen@prorail.nl" TargetMode="External"/><Relationship Id="rId9" Type="http://schemas.openxmlformats.org/officeDocument/2006/relationships/hyperlink" Target="mailto:Nohel@spravazeleznic.cz" TargetMode="External"/><Relationship Id="rId13" Type="http://schemas.openxmlformats.org/officeDocument/2006/relationships/hyperlink" Target="mailto:ann.verstraelen@infrabel.be" TargetMode="External"/><Relationship Id="rId18" Type="http://schemas.openxmlformats.org/officeDocument/2006/relationships/hyperlink" Target="mailto:ryszard.sokolski@plk-sa.pl" TargetMode="External"/><Relationship Id="rId39" Type="http://schemas.openxmlformats.org/officeDocument/2006/relationships/hyperlink" Target="mailto:daniel.graf2@sbb.ch" TargetMode="External"/><Relationship Id="rId34" Type="http://schemas.openxmlformats.org/officeDocument/2006/relationships/hyperlink" Target="mailto:sebald.stumm@deutschebahn.com" TargetMode="External"/><Relationship Id="rId50" Type="http://schemas.openxmlformats.org/officeDocument/2006/relationships/hyperlink" Target="mailto:behanec.branislav@zsr.sk" TargetMode="External"/><Relationship Id="rId55" Type="http://schemas.openxmlformats.org/officeDocument/2006/relationships/hyperlink" Target="mailto:luja.jakovic@hzinfra.hr" TargetMode="External"/><Relationship Id="rId76" Type="http://schemas.openxmlformats.org/officeDocument/2006/relationships/hyperlink" Target="mailto:marvin.christ@deutschebahn.com" TargetMode="External"/><Relationship Id="rId7" Type="http://schemas.openxmlformats.org/officeDocument/2006/relationships/hyperlink" Target="mailto:ondovcikova.blanka@zsr.sk" TargetMode="External"/><Relationship Id="rId71" Type="http://schemas.openxmlformats.org/officeDocument/2006/relationships/hyperlink" Target="mailto:szlavik.antal@mav.hu" TargetMode="External"/><Relationship Id="rId92" Type="http://schemas.openxmlformats.org/officeDocument/2006/relationships/hyperlink" Target="mailto:Nagyova.Iveta@zsr.sk" TargetMode="External"/><Relationship Id="rId2" Type="http://schemas.openxmlformats.org/officeDocument/2006/relationships/hyperlink" Target="mailto:guichet.unique@reseau.sncf.fr" TargetMode="External"/><Relationship Id="rId29" Type="http://schemas.openxmlformats.org/officeDocument/2006/relationships/hyperlink" Target="mailto:Nohel@spravazeleznic.cz" TargetMode="External"/><Relationship Id="rId24" Type="http://schemas.openxmlformats.org/officeDocument/2006/relationships/hyperlink" Target="mailto:krzysztof.lancucki@plk-sa.pl" TargetMode="External"/><Relationship Id="rId40" Type="http://schemas.openxmlformats.org/officeDocument/2006/relationships/hyperlink" Target="mailto:daniel.graf2@sbb.ch" TargetMode="External"/><Relationship Id="rId45" Type="http://schemas.openxmlformats.org/officeDocument/2006/relationships/hyperlink" Target="mailto:pierre.chauvin@reseau.sncf.fr" TargetMode="External"/><Relationship Id="rId66" Type="http://schemas.openxmlformats.org/officeDocument/2006/relationships/hyperlink" Target="mailto:szlavik.antal@mav.hu" TargetMode="External"/><Relationship Id="rId87" Type="http://schemas.openxmlformats.org/officeDocument/2006/relationships/hyperlink" Target="mailto:szlavik.antal@mav.hu" TargetMode="External"/><Relationship Id="rId61" Type="http://schemas.openxmlformats.org/officeDocument/2006/relationships/hyperlink" Target="mailto:behanec.branislav@zsr.sk" TargetMode="External"/><Relationship Id="rId82" Type="http://schemas.openxmlformats.org/officeDocument/2006/relationships/hyperlink" Target="mailto:Claudia.Dufek@oebb.at" TargetMode="External"/><Relationship Id="rId19" Type="http://schemas.openxmlformats.org/officeDocument/2006/relationships/hyperlink" Target="mailto:ryszard.sokolski@plk-sa.pl" TargetMode="External"/><Relationship Id="rId14" Type="http://schemas.openxmlformats.org/officeDocument/2006/relationships/hyperlink" Target="mailto:ondovcikova.blanka@zsr.sk" TargetMode="External"/><Relationship Id="rId30" Type="http://schemas.openxmlformats.org/officeDocument/2006/relationships/hyperlink" Target="mailto:robert.bajczuk@plk-sa.pl" TargetMode="External"/><Relationship Id="rId35" Type="http://schemas.openxmlformats.org/officeDocument/2006/relationships/hyperlink" Target="mailto:tme@bane.dk" TargetMode="External"/><Relationship Id="rId56" Type="http://schemas.openxmlformats.org/officeDocument/2006/relationships/hyperlink" Target="mailto:ryszard.sokolski@plk-sa.pl" TargetMode="External"/><Relationship Id="rId77" Type="http://schemas.openxmlformats.org/officeDocument/2006/relationships/hyperlink" Target="mailto:Claudia.Dufek@oebb.at"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Sebald.Stumm@deutschebahn.com" TargetMode="External"/><Relationship Id="rId21" Type="http://schemas.openxmlformats.org/officeDocument/2006/relationships/hyperlink" Target="mailto:r.frignola@rfi.it" TargetMode="External"/><Relationship Id="rId42" Type="http://schemas.openxmlformats.org/officeDocument/2006/relationships/hyperlink" Target="mailto:ann.verstraelen@infrabel.be" TargetMode="External"/><Relationship Id="rId63" Type="http://schemas.openxmlformats.org/officeDocument/2006/relationships/hyperlink" Target="mailto:michael.wiederhold@deutschebahn.com" TargetMode="External"/><Relationship Id="rId84" Type="http://schemas.openxmlformats.org/officeDocument/2006/relationships/hyperlink" Target="mailto:behanec.branislav@zsr.sk" TargetMode="External"/><Relationship Id="rId138" Type="http://schemas.openxmlformats.org/officeDocument/2006/relationships/hyperlink" Target="mailto:Claudia.Dufek@oebb.at" TargetMode="External"/><Relationship Id="rId159" Type="http://schemas.openxmlformats.org/officeDocument/2006/relationships/hyperlink" Target="mailto:behanec.branislav@zsr.sk" TargetMode="External"/><Relationship Id="rId107" Type="http://schemas.openxmlformats.org/officeDocument/2006/relationships/hyperlink" Target="mailto:a_hristov@rail-infra.bg" TargetMode="External"/><Relationship Id="rId11" Type="http://schemas.openxmlformats.org/officeDocument/2006/relationships/hyperlink" Target="mailto:a.isi@rfi.it" TargetMode="External"/><Relationship Id="rId32" Type="http://schemas.openxmlformats.org/officeDocument/2006/relationships/hyperlink" Target="mailto:Ko.Verheijen@prorail.nl" TargetMode="External"/><Relationship Id="rId53" Type="http://schemas.openxmlformats.org/officeDocument/2006/relationships/hyperlink" Target="mailto:S&#233;bastien.lecloux@infrabel.be" TargetMode="External"/><Relationship Id="rId74" Type="http://schemas.openxmlformats.org/officeDocument/2006/relationships/hyperlink" Target="mailto:daniel.graf2@sbb.ch" TargetMode="External"/><Relationship Id="rId128" Type="http://schemas.openxmlformats.org/officeDocument/2006/relationships/hyperlink" Target="mailto:Sebald.Stumm@deutschebahn.com" TargetMode="External"/><Relationship Id="rId149" Type="http://schemas.openxmlformats.org/officeDocument/2006/relationships/hyperlink" Target="mailto:jano.varl@slo-zeleznice.si" TargetMode="External"/><Relationship Id="rId5" Type="http://schemas.openxmlformats.org/officeDocument/2006/relationships/hyperlink" Target="mailto:r.frignola@rfi.it" TargetMode="External"/><Relationship Id="rId95" Type="http://schemas.openxmlformats.org/officeDocument/2006/relationships/hyperlink" Target="mailto:luja.jakovic@hzinfra.hr" TargetMode="External"/><Relationship Id="rId160" Type="http://schemas.openxmlformats.org/officeDocument/2006/relationships/hyperlink" Target="mailto:behanec.branislav@zsr.sk" TargetMode="External"/><Relationship Id="rId22" Type="http://schemas.openxmlformats.org/officeDocument/2006/relationships/hyperlink" Target="mailto:Stepanek@szdc.cz" TargetMode="External"/><Relationship Id="rId43" Type="http://schemas.openxmlformats.org/officeDocument/2006/relationships/hyperlink" Target="mailto:harmjaap.groenwold@prorail.nl" TargetMode="External"/><Relationship Id="rId64" Type="http://schemas.openxmlformats.org/officeDocument/2006/relationships/hyperlink" Target="mailto:francesco.riva@sbb.ch" TargetMode="External"/><Relationship Id="rId118" Type="http://schemas.openxmlformats.org/officeDocument/2006/relationships/hyperlink" Target="mailto:michael.wiederhold@deutschebahn.com" TargetMode="External"/><Relationship Id="rId139" Type="http://schemas.openxmlformats.org/officeDocument/2006/relationships/hyperlink" Target="mailto:Claudia.Dufek@oebb.at" TargetMode="External"/><Relationship Id="rId85" Type="http://schemas.openxmlformats.org/officeDocument/2006/relationships/hyperlink" Target="mailto:behanec.branislav@zsr.sk" TargetMode="External"/><Relationship Id="rId150" Type="http://schemas.openxmlformats.org/officeDocument/2006/relationships/hyperlink" Target="mailto:jano.varl@slo-zeleznice.si" TargetMode="External"/><Relationship Id="rId12" Type="http://schemas.openxmlformats.org/officeDocument/2006/relationships/hyperlink" Target="mailto:l.cavacchioli@rfi.it" TargetMode="External"/><Relationship Id="rId17" Type="http://schemas.openxmlformats.org/officeDocument/2006/relationships/hyperlink" Target="mailto:p.matera@rfi.it" TargetMode="External"/><Relationship Id="rId33" Type="http://schemas.openxmlformats.org/officeDocument/2006/relationships/hyperlink" Target="mailto:klaus.mai@deutschebahn.com" TargetMode="External"/><Relationship Id="rId38" Type="http://schemas.openxmlformats.org/officeDocument/2006/relationships/hyperlink" Target="mailto:masan.daniel@zsr.sk" TargetMode="External"/><Relationship Id="rId59" Type="http://schemas.openxmlformats.org/officeDocument/2006/relationships/hyperlink" Target="mailto:marc.johanns@cfl.lu" TargetMode="External"/><Relationship Id="rId103" Type="http://schemas.openxmlformats.org/officeDocument/2006/relationships/hyperlink" Target="mailto:fegyed@gysev.hu" TargetMode="External"/><Relationship Id="rId108" Type="http://schemas.openxmlformats.org/officeDocument/2006/relationships/hyperlink" Target="mailto:a_hristov@rail-infra.bg" TargetMode="External"/><Relationship Id="rId124" Type="http://schemas.openxmlformats.org/officeDocument/2006/relationships/hyperlink" Target="mailto:Liska@spravazeleznic.cz" TargetMode="External"/><Relationship Id="rId129" Type="http://schemas.openxmlformats.org/officeDocument/2006/relationships/hyperlink" Target="mailto:tme@bane.dk" TargetMode="External"/><Relationship Id="rId54" Type="http://schemas.openxmlformats.org/officeDocument/2006/relationships/hyperlink" Target="mailto:guichet.unique@reseau.sncf.fr" TargetMode="External"/><Relationship Id="rId70" Type="http://schemas.openxmlformats.org/officeDocument/2006/relationships/hyperlink" Target="mailto:daniel.graf2@sbb.ch" TargetMode="External"/><Relationship Id="rId75" Type="http://schemas.openxmlformats.org/officeDocument/2006/relationships/hyperlink" Target="mailto:daniel.graf2@sbb.ch" TargetMode="External"/><Relationship Id="rId91" Type="http://schemas.openxmlformats.org/officeDocument/2006/relationships/hyperlink" Target="mailto:behanec.branislav@zsr.sk" TargetMode="External"/><Relationship Id="rId96" Type="http://schemas.openxmlformats.org/officeDocument/2006/relationships/hyperlink" Target="mailto:iz.sosnowiec@plk-sa.pl" TargetMode="External"/><Relationship Id="rId140" Type="http://schemas.openxmlformats.org/officeDocument/2006/relationships/hyperlink" Target="mailto:Claudia.Dufek@oebb.at" TargetMode="External"/><Relationship Id="rId145" Type="http://schemas.openxmlformats.org/officeDocument/2006/relationships/hyperlink" Target="mailto:m.visintin2@rfi.it" TargetMode="External"/><Relationship Id="rId161" Type="http://schemas.openxmlformats.org/officeDocument/2006/relationships/hyperlink" Target="mailto:behanec.branislav@zsr.sk" TargetMode="External"/><Relationship Id="rId1" Type="http://schemas.openxmlformats.org/officeDocument/2006/relationships/hyperlink" Target="mailto:GuichetUnique@rff.fr" TargetMode="External"/><Relationship Id="rId6" Type="http://schemas.openxmlformats.org/officeDocument/2006/relationships/hyperlink" Target="mailto:ann.verstraelen@infrabel.be" TargetMode="External"/><Relationship Id="rId23" Type="http://schemas.openxmlformats.org/officeDocument/2006/relationships/hyperlink" Target="mailto:iz.tarnowskiegory@plk-sa.pl" TargetMode="External"/><Relationship Id="rId28" Type="http://schemas.openxmlformats.org/officeDocument/2006/relationships/hyperlink" Target="mailto:iz.sosnowiec@plk-sa.pl" TargetMode="External"/><Relationship Id="rId49" Type="http://schemas.openxmlformats.org/officeDocument/2006/relationships/hyperlink" Target="mailto:luja.jakovic@hzinfra.hr" TargetMode="External"/><Relationship Id="rId114" Type="http://schemas.openxmlformats.org/officeDocument/2006/relationships/hyperlink" Target="mailto:klaus.mai@deutschebahn.com" TargetMode="External"/><Relationship Id="rId119" Type="http://schemas.openxmlformats.org/officeDocument/2006/relationships/hyperlink" Target="mailto:Sebald.Stumm@deutschebahn.com" TargetMode="External"/><Relationship Id="rId44" Type="http://schemas.openxmlformats.org/officeDocument/2006/relationships/hyperlink" Target="mailto:daniel.graf2@sbb.ch" TargetMode="External"/><Relationship Id="rId60" Type="http://schemas.openxmlformats.org/officeDocument/2006/relationships/hyperlink" Target="mailto:guichet.unique@reseau.sncf.fr" TargetMode="External"/><Relationship Id="rId65" Type="http://schemas.openxmlformats.org/officeDocument/2006/relationships/hyperlink" Target="mailto:daniel.graf2@sbb.ch" TargetMode="External"/><Relationship Id="rId81" Type="http://schemas.openxmlformats.org/officeDocument/2006/relationships/hyperlink" Target="mailto:behanec.branislav@zsr.sk" TargetMode="External"/><Relationship Id="rId86" Type="http://schemas.openxmlformats.org/officeDocument/2006/relationships/hyperlink" Target="mailto:PokornyL@spravazeleznic.cz" TargetMode="External"/><Relationship Id="rId130" Type="http://schemas.openxmlformats.org/officeDocument/2006/relationships/hyperlink" Target="mailto:marvin.christ@deutschebahn.com" TargetMode="External"/><Relationship Id="rId135" Type="http://schemas.openxmlformats.org/officeDocument/2006/relationships/hyperlink" Target="mailto:Claudia.Dufek@oebb.at" TargetMode="External"/><Relationship Id="rId151" Type="http://schemas.openxmlformats.org/officeDocument/2006/relationships/hyperlink" Target="mailto:jano.varl@slo-zeleznice.si" TargetMode="External"/><Relationship Id="rId156" Type="http://schemas.openxmlformats.org/officeDocument/2006/relationships/hyperlink" Target="mailto:behanec.branislav@zsr.sk" TargetMode="External"/><Relationship Id="rId13" Type="http://schemas.openxmlformats.org/officeDocument/2006/relationships/hyperlink" Target="mailto:a.isi@rfi.it" TargetMode="External"/><Relationship Id="rId18" Type="http://schemas.openxmlformats.org/officeDocument/2006/relationships/hyperlink" Target="mailto:a.isi@rfi.it" TargetMode="External"/><Relationship Id="rId39" Type="http://schemas.openxmlformats.org/officeDocument/2006/relationships/hyperlink" Target="mailto:iz.bialystok@plk-sa.pl" TargetMode="External"/><Relationship Id="rId109" Type="http://schemas.openxmlformats.org/officeDocument/2006/relationships/hyperlink" Target="mailto:jackie.siebering@reseau.sncf.fr" TargetMode="External"/><Relationship Id="rId34" Type="http://schemas.openxmlformats.org/officeDocument/2006/relationships/hyperlink" Target="mailto:janusz.madry@plk-sa.pl" TargetMode="External"/><Relationship Id="rId50" Type="http://schemas.openxmlformats.org/officeDocument/2006/relationships/hyperlink" Target="mailto:daniel.graf2@sbb.ch" TargetMode="External"/><Relationship Id="rId55" Type="http://schemas.openxmlformats.org/officeDocument/2006/relationships/hyperlink" Target="mailto:guichet.unique@reseau.sncf.fr" TargetMode="External"/><Relationship Id="rId76" Type="http://schemas.openxmlformats.org/officeDocument/2006/relationships/hyperlink" Target="mailto:daniel.graf2@sbb.ch" TargetMode="External"/><Relationship Id="rId97" Type="http://schemas.openxmlformats.org/officeDocument/2006/relationships/hyperlink" Target="mailto:radi.soma.matyas@mav.hu" TargetMode="External"/><Relationship Id="rId104" Type="http://schemas.openxmlformats.org/officeDocument/2006/relationships/hyperlink" Target="mailto:behanec.branislav@zsr.sk" TargetMode="External"/><Relationship Id="rId120" Type="http://schemas.openxmlformats.org/officeDocument/2006/relationships/hyperlink" Target="mailto:michael.wiederhold@deutschebahn.com" TargetMode="External"/><Relationship Id="rId125" Type="http://schemas.openxmlformats.org/officeDocument/2006/relationships/hyperlink" Target="mailto:marvin.christ@deutschebahn.com" TargetMode="External"/><Relationship Id="rId141" Type="http://schemas.openxmlformats.org/officeDocument/2006/relationships/hyperlink" Target="mailto:a.martino@rfi.it" TargetMode="External"/><Relationship Id="rId146" Type="http://schemas.openxmlformats.org/officeDocument/2006/relationships/hyperlink" Target="mailto:jano.varl@slo-zeleznice.si" TargetMode="External"/><Relationship Id="rId7" Type="http://schemas.openxmlformats.org/officeDocument/2006/relationships/hyperlink" Target="mailto:harmjaap.groenwold@prorail.nl" TargetMode="External"/><Relationship Id="rId71" Type="http://schemas.openxmlformats.org/officeDocument/2006/relationships/hyperlink" Target="mailto:perry.marioli@sbb.ch" TargetMode="External"/><Relationship Id="rId92" Type="http://schemas.openxmlformats.org/officeDocument/2006/relationships/hyperlink" Target="mailto:behanec.branislav@zsr.sk" TargetMode="External"/><Relationship Id="rId162" Type="http://schemas.openxmlformats.org/officeDocument/2006/relationships/printerSettings" Target="../printerSettings/printerSettings2.bin"/><Relationship Id="rId2" Type="http://schemas.openxmlformats.org/officeDocument/2006/relationships/hyperlink" Target="mailto:marc.johanns@cfl.lu" TargetMode="External"/><Relationship Id="rId29" Type="http://schemas.openxmlformats.org/officeDocument/2006/relationships/hyperlink" Target="mailto:StrakaK@spravazeleznic.cz" TargetMode="External"/><Relationship Id="rId24" Type="http://schemas.openxmlformats.org/officeDocument/2006/relationships/hyperlink" Target="mailto:i&#380;.wroclaw@plk-sa.pl" TargetMode="External"/><Relationship Id="rId40" Type="http://schemas.openxmlformats.org/officeDocument/2006/relationships/hyperlink" Target="mailto:vitor.carvalho@infraestruturasdeportugal.pt" TargetMode="External"/><Relationship Id="rId45" Type="http://schemas.openxmlformats.org/officeDocument/2006/relationships/hyperlink" Target="mailto:daniel.graf2@sbb.ch" TargetMode="External"/><Relationship Id="rId66" Type="http://schemas.openxmlformats.org/officeDocument/2006/relationships/hyperlink" Target="mailto:daniel.graf2@sbb.ch" TargetMode="External"/><Relationship Id="rId87" Type="http://schemas.openxmlformats.org/officeDocument/2006/relationships/hyperlink" Target="mailto:PokornyL@spravazeleznic.cz" TargetMode="External"/><Relationship Id="rId110" Type="http://schemas.openxmlformats.org/officeDocument/2006/relationships/hyperlink" Target="mailto:michael.wiederhold@deutschebahn.com" TargetMode="External"/><Relationship Id="rId115" Type="http://schemas.openxmlformats.org/officeDocument/2006/relationships/hyperlink" Target="mailto:marvin.christ@deutschebahn.com" TargetMode="External"/><Relationship Id="rId131" Type="http://schemas.openxmlformats.org/officeDocument/2006/relationships/hyperlink" Target="mailto:jacky.siebering@reseau.sncf.fr" TargetMode="External"/><Relationship Id="rId136" Type="http://schemas.openxmlformats.org/officeDocument/2006/relationships/hyperlink" Target="mailto:Claudia.Dufek@oebb.at" TargetMode="External"/><Relationship Id="rId157" Type="http://schemas.openxmlformats.org/officeDocument/2006/relationships/hyperlink" Target="mailto:behanec.branislav@zsr.sk" TargetMode="External"/><Relationship Id="rId61" Type="http://schemas.openxmlformats.org/officeDocument/2006/relationships/hyperlink" Target="mailto:guichet.unique@reseau.sncf.fr" TargetMode="External"/><Relationship Id="rId82" Type="http://schemas.openxmlformats.org/officeDocument/2006/relationships/hyperlink" Target="mailto:behanec.branislav@zsr.sk" TargetMode="External"/><Relationship Id="rId152" Type="http://schemas.openxmlformats.org/officeDocument/2006/relationships/hyperlink" Target="mailto:jano.varl@slo-zeleznice.si" TargetMode="External"/><Relationship Id="rId19" Type="http://schemas.openxmlformats.org/officeDocument/2006/relationships/hyperlink" Target="mailto:a.isi@rfi.it" TargetMode="External"/><Relationship Id="rId14" Type="http://schemas.openxmlformats.org/officeDocument/2006/relationships/hyperlink" Target="mailto:p.matera@rfi.it" TargetMode="External"/><Relationship Id="rId30" Type="http://schemas.openxmlformats.org/officeDocument/2006/relationships/hyperlink" Target="mailto:StrakaK@szdc.cz" TargetMode="External"/><Relationship Id="rId35" Type="http://schemas.openxmlformats.org/officeDocument/2006/relationships/hyperlink" Target="mailto:antje.burkhardt@deutschebahn.com" TargetMode="External"/><Relationship Id="rId56" Type="http://schemas.openxmlformats.org/officeDocument/2006/relationships/hyperlink" Target="mailto:guichetunique@reseau.sncf.fr" TargetMode="External"/><Relationship Id="rId77" Type="http://schemas.openxmlformats.org/officeDocument/2006/relationships/hyperlink" Target="mailto:daniel.graf2@sbb.ch" TargetMode="External"/><Relationship Id="rId100" Type="http://schemas.openxmlformats.org/officeDocument/2006/relationships/hyperlink" Target="mailto:StrakaK@spravazeleznic.cz" TargetMode="External"/><Relationship Id="rId105" Type="http://schemas.openxmlformats.org/officeDocument/2006/relationships/hyperlink" Target="mailto:marc.johanns@cfl.lu" TargetMode="External"/><Relationship Id="rId126" Type="http://schemas.openxmlformats.org/officeDocument/2006/relationships/hyperlink" Target="mailto:rene.rossmueller@deutschebahn.com" TargetMode="External"/><Relationship Id="rId147" Type="http://schemas.openxmlformats.org/officeDocument/2006/relationships/hyperlink" Target="mailto:jano.varl@slo-zeleznice.si" TargetMode="External"/><Relationship Id="rId8" Type="http://schemas.openxmlformats.org/officeDocument/2006/relationships/hyperlink" Target="mailto:p.matera@rfi.it" TargetMode="External"/><Relationship Id="rId51" Type="http://schemas.openxmlformats.org/officeDocument/2006/relationships/hyperlink" Target="mailto:fegyed@gysev.hu" TargetMode="External"/><Relationship Id="rId72" Type="http://schemas.openxmlformats.org/officeDocument/2006/relationships/hyperlink" Target="mailto:daniel.graf2@sbb.ch" TargetMode="External"/><Relationship Id="rId93" Type="http://schemas.openxmlformats.org/officeDocument/2006/relationships/hyperlink" Target="mailto:radi.soma.matyas@mav.hu" TargetMode="External"/><Relationship Id="rId98" Type="http://schemas.openxmlformats.org/officeDocument/2006/relationships/hyperlink" Target="mailto:fegyed@gysev.hu" TargetMode="External"/><Relationship Id="rId121" Type="http://schemas.openxmlformats.org/officeDocument/2006/relationships/hyperlink" Target="mailto:Liska@szdc.cz" TargetMode="External"/><Relationship Id="rId142" Type="http://schemas.openxmlformats.org/officeDocument/2006/relationships/hyperlink" Target="mailto:a.martino@rfi.it" TargetMode="External"/><Relationship Id="rId3" Type="http://schemas.openxmlformats.org/officeDocument/2006/relationships/hyperlink" Target="mailto:masan.daniel@zsr.sk" TargetMode="External"/><Relationship Id="rId25" Type="http://schemas.openxmlformats.org/officeDocument/2006/relationships/hyperlink" Target="mailto:behanec.branislav@zsr.sk" TargetMode="External"/><Relationship Id="rId46" Type="http://schemas.openxmlformats.org/officeDocument/2006/relationships/hyperlink" Target="mailto:Ralf.Leidereiter@deutschebahn.com" TargetMode="External"/><Relationship Id="rId67" Type="http://schemas.openxmlformats.org/officeDocument/2006/relationships/hyperlink" Target="mailto:daniel.graf2@sbb.ch" TargetMode="External"/><Relationship Id="rId116" Type="http://schemas.openxmlformats.org/officeDocument/2006/relationships/hyperlink" Target="mailto:Liska@spravazeleznic.cz" TargetMode="External"/><Relationship Id="rId137" Type="http://schemas.openxmlformats.org/officeDocument/2006/relationships/hyperlink" Target="mailto:Claudia.Dufek@oebb.at" TargetMode="External"/><Relationship Id="rId158" Type="http://schemas.openxmlformats.org/officeDocument/2006/relationships/hyperlink" Target="mailto:behanec.branislav@zsr.sk" TargetMode="External"/><Relationship Id="rId20" Type="http://schemas.openxmlformats.org/officeDocument/2006/relationships/hyperlink" Target="mailto:roger.beutler@bls.ch" TargetMode="External"/><Relationship Id="rId41" Type="http://schemas.openxmlformats.org/officeDocument/2006/relationships/hyperlink" Target="mailto:vitor.carvalho@infraestruturasdeportugal.pt" TargetMode="External"/><Relationship Id="rId62" Type="http://schemas.openxmlformats.org/officeDocument/2006/relationships/hyperlink" Target="mailto:Ko.Verheijen@prorail.nl" TargetMode="External"/><Relationship Id="rId83" Type="http://schemas.openxmlformats.org/officeDocument/2006/relationships/hyperlink" Target="mailto:Claudia.Rehner@oebb.at" TargetMode="External"/><Relationship Id="rId88" Type="http://schemas.openxmlformats.org/officeDocument/2006/relationships/hyperlink" Target="mailto:PokornyL@spravazeleznic.cz" TargetMode="External"/><Relationship Id="rId111" Type="http://schemas.openxmlformats.org/officeDocument/2006/relationships/hyperlink" Target="mailto:michael.koestinger@oebb.at" TargetMode="External"/><Relationship Id="rId132" Type="http://schemas.openxmlformats.org/officeDocument/2006/relationships/hyperlink" Target="mailto:ivan.talan@hzinfra.hr" TargetMode="External"/><Relationship Id="rId153" Type="http://schemas.openxmlformats.org/officeDocument/2006/relationships/hyperlink" Target="mailto:jano.varl@slo-zeleznice.si" TargetMode="External"/><Relationship Id="rId15" Type="http://schemas.openxmlformats.org/officeDocument/2006/relationships/hyperlink" Target="mailto:a.isi@rfi.it" TargetMode="External"/><Relationship Id="rId36" Type="http://schemas.openxmlformats.org/officeDocument/2006/relationships/hyperlink" Target="mailto:Ko.Verheijen@prorail.nl" TargetMode="External"/><Relationship Id="rId57" Type="http://schemas.openxmlformats.org/officeDocument/2006/relationships/hyperlink" Target="mailto:guichet.unique@reseau.sncf.fr" TargetMode="External"/><Relationship Id="rId106" Type="http://schemas.openxmlformats.org/officeDocument/2006/relationships/hyperlink" Target="mailto:miroslav.strugar@hzinfra.hr" TargetMode="External"/><Relationship Id="rId127" Type="http://schemas.openxmlformats.org/officeDocument/2006/relationships/hyperlink" Target="mailto:r.frignola@rfi.it" TargetMode="External"/><Relationship Id="rId10" Type="http://schemas.openxmlformats.org/officeDocument/2006/relationships/hyperlink" Target="mailto:a.isi@rfi.it" TargetMode="External"/><Relationship Id="rId31" Type="http://schemas.openxmlformats.org/officeDocument/2006/relationships/hyperlink" Target="mailto:iz.tarnowskiegory@plk-sa.pl" TargetMode="External"/><Relationship Id="rId52" Type="http://schemas.openxmlformats.org/officeDocument/2006/relationships/hyperlink" Target="mailto:ann.verstraelen@infrabel.be" TargetMode="External"/><Relationship Id="rId73" Type="http://schemas.openxmlformats.org/officeDocument/2006/relationships/hyperlink" Target="mailto:daniel.graf2@sbb.ch" TargetMode="External"/><Relationship Id="rId78" Type="http://schemas.openxmlformats.org/officeDocument/2006/relationships/hyperlink" Target="mailto:dirk.frueh@deutschebahn.com" TargetMode="External"/><Relationship Id="rId94" Type="http://schemas.openxmlformats.org/officeDocument/2006/relationships/hyperlink" Target="mailto:d.mari@rfi.it" TargetMode="External"/><Relationship Id="rId99" Type="http://schemas.openxmlformats.org/officeDocument/2006/relationships/hyperlink" Target="mailto:behanec.branislav@zsr.sk" TargetMode="External"/><Relationship Id="rId101" Type="http://schemas.openxmlformats.org/officeDocument/2006/relationships/hyperlink" Target="mailto:StrakaK@spravazeleznic.cz" TargetMode="External"/><Relationship Id="rId122" Type="http://schemas.openxmlformats.org/officeDocument/2006/relationships/hyperlink" Target="mailto:klaus.mai@deutschebahn.com" TargetMode="External"/><Relationship Id="rId143" Type="http://schemas.openxmlformats.org/officeDocument/2006/relationships/hyperlink" Target="mailto:a.martino@rfi.it" TargetMode="External"/><Relationship Id="rId148" Type="http://schemas.openxmlformats.org/officeDocument/2006/relationships/hyperlink" Target="mailto:jano.varl@slo-zeleznice.si" TargetMode="External"/><Relationship Id="rId4" Type="http://schemas.openxmlformats.org/officeDocument/2006/relationships/hyperlink" Target="mailto:marc.johanns@cfl.lu" TargetMode="External"/><Relationship Id="rId9" Type="http://schemas.openxmlformats.org/officeDocument/2006/relationships/hyperlink" Target="mailto:p.matera@rfi.it" TargetMode="External"/><Relationship Id="rId26" Type="http://schemas.openxmlformats.org/officeDocument/2006/relationships/hyperlink" Target="mailto:iz.sosnowiec@plk-sa.pl" TargetMode="External"/><Relationship Id="rId47" Type="http://schemas.openxmlformats.org/officeDocument/2006/relationships/hyperlink" Target="mailto:Ralf.Leidereiter@deutschebahn.com" TargetMode="External"/><Relationship Id="rId68" Type="http://schemas.openxmlformats.org/officeDocument/2006/relationships/hyperlink" Target="mailto:daniel.graf2@sbb.ch" TargetMode="External"/><Relationship Id="rId89" Type="http://schemas.openxmlformats.org/officeDocument/2006/relationships/hyperlink" Target="mailto:radi.soma.matyas@mav.hu" TargetMode="External"/><Relationship Id="rId112" Type="http://schemas.openxmlformats.org/officeDocument/2006/relationships/hyperlink" Target="mailto:marvin.christ@deutschebahn.com" TargetMode="External"/><Relationship Id="rId133" Type="http://schemas.openxmlformats.org/officeDocument/2006/relationships/hyperlink" Target="mailto:Claudia.Dufek@oebb.at" TargetMode="External"/><Relationship Id="rId154" Type="http://schemas.openxmlformats.org/officeDocument/2006/relationships/hyperlink" Target="mailto:jano.varl@slo-zeleznice.si" TargetMode="External"/><Relationship Id="rId16" Type="http://schemas.openxmlformats.org/officeDocument/2006/relationships/hyperlink" Target="mailto:r.frignola@rfi.it" TargetMode="External"/><Relationship Id="rId37" Type="http://schemas.openxmlformats.org/officeDocument/2006/relationships/hyperlink" Target="mailto:masan.daniel@zsr.sk" TargetMode="External"/><Relationship Id="rId58" Type="http://schemas.openxmlformats.org/officeDocument/2006/relationships/hyperlink" Target="mailto:guichet.unique@reseau.sncf.fr" TargetMode="External"/><Relationship Id="rId79" Type="http://schemas.openxmlformats.org/officeDocument/2006/relationships/hyperlink" Target="mailto:dirk.frueh@deutschebahn.com" TargetMode="External"/><Relationship Id="rId102" Type="http://schemas.openxmlformats.org/officeDocument/2006/relationships/hyperlink" Target="mailto:StrakaK@spravazeleznic.cz" TargetMode="External"/><Relationship Id="rId123" Type="http://schemas.openxmlformats.org/officeDocument/2006/relationships/hyperlink" Target="mailto:klaus.mai@deutschebahn.com" TargetMode="External"/><Relationship Id="rId144" Type="http://schemas.openxmlformats.org/officeDocument/2006/relationships/hyperlink" Target="mailto:m.visintin2@rfi.it" TargetMode="External"/><Relationship Id="rId90" Type="http://schemas.openxmlformats.org/officeDocument/2006/relationships/hyperlink" Target="mailto:behanec.branislav@zsr.sk" TargetMode="External"/><Relationship Id="rId27" Type="http://schemas.openxmlformats.org/officeDocument/2006/relationships/hyperlink" Target="mailto:masan.daniel@zsr.sk" TargetMode="External"/><Relationship Id="rId48" Type="http://schemas.openxmlformats.org/officeDocument/2006/relationships/hyperlink" Target="mailto:kenneth.hakansson@trafikverket.se" TargetMode="External"/><Relationship Id="rId69" Type="http://schemas.openxmlformats.org/officeDocument/2006/relationships/hyperlink" Target="mailto:perry.marioli@sbb.ch" TargetMode="External"/><Relationship Id="rId113" Type="http://schemas.openxmlformats.org/officeDocument/2006/relationships/hyperlink" Target="mailto:Liska@szdc.cz" TargetMode="External"/><Relationship Id="rId134" Type="http://schemas.openxmlformats.org/officeDocument/2006/relationships/hyperlink" Target="mailto:Claudia.Dufek@oebb.at" TargetMode="External"/><Relationship Id="rId80" Type="http://schemas.openxmlformats.org/officeDocument/2006/relationships/hyperlink" Target="mailto:michael.koestinger@oebb.at" TargetMode="External"/><Relationship Id="rId155" Type="http://schemas.openxmlformats.org/officeDocument/2006/relationships/hyperlink" Target="mailto:behanec.branislav@zsr.sk"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cip.rne.eu/apex/f?p=212:101:::::P101_CORRIDOR:1"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hyperlink" Target="mailto:UT@bane.dk" TargetMode="External"/><Relationship Id="rId13" Type="http://schemas.openxmlformats.org/officeDocument/2006/relationships/hyperlink" Target="mailto:as.grundlagen@oebb.at" TargetMode="External"/><Relationship Id="rId18" Type="http://schemas.openxmlformats.org/officeDocument/2006/relationships/hyperlink" Target="mailto:ta-nord@deutschebahn.com" TargetMode="External"/><Relationship Id="rId26" Type="http://schemas.openxmlformats.org/officeDocument/2006/relationships/hyperlink" Target="mailto:kristjan.krapse@slo-zeleznice.si" TargetMode="External"/><Relationship Id="rId3" Type="http://schemas.openxmlformats.org/officeDocument/2006/relationships/hyperlink" Target="mailto:OSS-BV@prorail.nl" TargetMode="External"/><Relationship Id="rId21" Type="http://schemas.openxmlformats.org/officeDocument/2006/relationships/hyperlink" Target="mailto:ta-mitte@deutschebahn.com" TargetMode="External"/><Relationship Id="rId7" Type="http://schemas.openxmlformats.org/officeDocument/2006/relationships/hyperlink" Target="mailto:urmiza@szdc.cz" TargetMode="External"/><Relationship Id="rId12" Type="http://schemas.openxmlformats.org/officeDocument/2006/relationships/hyperlink" Target="mailto:denis.prigent@reseau.sncf.fr" TargetMode="External"/><Relationship Id="rId17" Type="http://schemas.openxmlformats.org/officeDocument/2006/relationships/hyperlink" Target="mailto:ta-ost@deutschebahn.com" TargetMode="External"/><Relationship Id="rId25" Type="http://schemas.openxmlformats.org/officeDocument/2006/relationships/hyperlink" Target="mailto:a.sarrica@rfi.it" TargetMode="External"/><Relationship Id="rId2" Type="http://schemas.openxmlformats.org/officeDocument/2006/relationships/hyperlink" Target="mailto:URMIZA@zsr.sk" TargetMode="External"/><Relationship Id="rId16" Type="http://schemas.openxmlformats.org/officeDocument/2006/relationships/hyperlink" Target="mailto:raudtee@evr.ee" TargetMode="External"/><Relationship Id="rId20" Type="http://schemas.openxmlformats.org/officeDocument/2006/relationships/hyperlink" Target="mailto:ta-suedost@deutschebahn.com" TargetMode="External"/><Relationship Id="rId1" Type="http://schemas.openxmlformats.org/officeDocument/2006/relationships/hyperlink" Target="mailto:xi296@sbb.ch" TargetMode="External"/><Relationship Id="rId6" Type="http://schemas.openxmlformats.org/officeDocument/2006/relationships/hyperlink" Target="mailto:elzbieta.pawlowska@plk-sa.pl" TargetMode="External"/><Relationship Id="rId11" Type="http://schemas.openxmlformats.org/officeDocument/2006/relationships/hyperlink" Target="mailto:oss@infraestruturasdeportugal.pt" TargetMode="External"/><Relationship Id="rId24" Type="http://schemas.openxmlformats.org/officeDocument/2006/relationships/hyperlink" Target="mailto:sondertrp@gysev.hu" TargetMode="External"/><Relationship Id="rId5" Type="http://schemas.openxmlformats.org/officeDocument/2006/relationships/hyperlink" Target="mailto:sondertrp@mav.hu" TargetMode="External"/><Relationship Id="rId15" Type="http://schemas.openxmlformats.org/officeDocument/2006/relationships/hyperlink" Target="mailto:Natalja.Severineca@ldz.lv" TargetMode="External"/><Relationship Id="rId23" Type="http://schemas.openxmlformats.org/officeDocument/2006/relationships/hyperlink" Target="mailto:ta-sued@deutschebahn.com" TargetMode="External"/><Relationship Id="rId28" Type="http://schemas.openxmlformats.org/officeDocument/2006/relationships/printerSettings" Target="../printerSettings/printerSettings5.bin"/><Relationship Id="rId10" Type="http://schemas.openxmlformats.org/officeDocument/2006/relationships/hyperlink" Target="mailto:ip@hzinfra.hr" TargetMode="External"/><Relationship Id="rId19" Type="http://schemas.openxmlformats.org/officeDocument/2006/relationships/hyperlink" Target="mailto:ta-west@deutschebahn.com" TargetMode="External"/><Relationship Id="rId4" Type="http://schemas.openxmlformats.org/officeDocument/2006/relationships/hyperlink" Target="mailto:yourxxl@infrabel.be" TargetMode="External"/><Relationship Id="rId9" Type="http://schemas.openxmlformats.org/officeDocument/2006/relationships/hyperlink" Target="mailto:kr@litrail.lt" TargetMode="External"/><Relationship Id="rId14" Type="http://schemas.openxmlformats.org/officeDocument/2006/relationships/hyperlink" Target="mailto:Kerstin.laux@cfl.lu" TargetMode="External"/><Relationship Id="rId22" Type="http://schemas.openxmlformats.org/officeDocument/2006/relationships/hyperlink" Target="mailto:ta-suedwest@deutschebahn.com" TargetMode="External"/><Relationship Id="rId27" Type="http://schemas.openxmlformats.org/officeDocument/2006/relationships/hyperlink" Target="mailto:specialtansporter.jarnvag@trafikverket.s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9"/>
  <sheetViews>
    <sheetView workbookViewId="0">
      <selection activeCell="B12" sqref="B12"/>
    </sheetView>
  </sheetViews>
  <sheetFormatPr defaultRowHeight="14.5" outlineLevelCol="2"/>
  <cols>
    <col min="1" max="1" width="31.453125" style="11" bestFit="1" customWidth="1"/>
    <col min="2" max="5" width="19.54296875" style="11" customWidth="1"/>
    <col min="6" max="11" width="19.54296875" style="11" customWidth="1" outlineLevel="2"/>
    <col min="12" max="13" width="9.1796875" style="11"/>
    <col min="14" max="19" width="9.1796875" style="11" outlineLevel="2"/>
  </cols>
  <sheetData>
    <row r="1" spans="1:11">
      <c r="A1" s="165" t="s">
        <v>91</v>
      </c>
      <c r="B1" s="166" t="s">
        <v>606</v>
      </c>
      <c r="C1" s="166"/>
      <c r="D1" s="166"/>
      <c r="E1" s="166"/>
      <c r="F1" s="166" t="s">
        <v>607</v>
      </c>
      <c r="G1" s="166"/>
      <c r="H1" s="166"/>
      <c r="I1" s="166"/>
      <c r="J1" s="166"/>
      <c r="K1" s="166"/>
    </row>
    <row r="2" spans="1:11">
      <c r="A2" s="165"/>
      <c r="B2" s="166" t="s">
        <v>103</v>
      </c>
      <c r="C2" s="166"/>
      <c r="D2" s="166" t="s">
        <v>104</v>
      </c>
      <c r="E2" s="166"/>
      <c r="F2" s="166" t="s">
        <v>103</v>
      </c>
      <c r="G2" s="166"/>
      <c r="H2" s="166" t="s">
        <v>104</v>
      </c>
      <c r="I2" s="166"/>
      <c r="J2" s="166" t="s">
        <v>187</v>
      </c>
      <c r="K2" s="166"/>
    </row>
    <row r="3" spans="1:11">
      <c r="A3" s="165"/>
      <c r="B3" s="16" t="s">
        <v>108</v>
      </c>
      <c r="C3" s="16" t="s">
        <v>109</v>
      </c>
      <c r="D3" s="16" t="s">
        <v>108</v>
      </c>
      <c r="E3" s="16" t="s">
        <v>109</v>
      </c>
      <c r="F3" s="16" t="s">
        <v>108</v>
      </c>
      <c r="G3" s="16" t="s">
        <v>109</v>
      </c>
      <c r="H3" s="16" t="s">
        <v>108</v>
      </c>
      <c r="I3" s="16" t="s">
        <v>109</v>
      </c>
      <c r="J3" s="16" t="s">
        <v>108</v>
      </c>
      <c r="K3" s="16" t="s">
        <v>109</v>
      </c>
    </row>
    <row r="4" spans="1:11" ht="15" customHeight="1">
      <c r="A4" s="10" t="s">
        <v>13</v>
      </c>
      <c r="B4" s="10"/>
      <c r="C4" s="10"/>
      <c r="D4" s="10"/>
      <c r="E4" s="10"/>
      <c r="F4" s="4" t="s">
        <v>256</v>
      </c>
      <c r="G4" s="19" t="s">
        <v>604</v>
      </c>
      <c r="H4" s="6" t="s">
        <v>216</v>
      </c>
      <c r="I4" s="14" t="s">
        <v>250</v>
      </c>
      <c r="J4" s="4"/>
      <c r="K4" s="5"/>
    </row>
    <row r="5" spans="1:11" ht="15" customHeight="1">
      <c r="A5" s="164" t="s">
        <v>23</v>
      </c>
      <c r="B5" s="10"/>
      <c r="C5" s="10"/>
      <c r="D5" s="10"/>
      <c r="E5" s="10"/>
      <c r="F5" s="4" t="s">
        <v>216</v>
      </c>
      <c r="G5" s="19" t="s">
        <v>605</v>
      </c>
      <c r="H5" s="4" t="s">
        <v>224</v>
      </c>
      <c r="I5" s="5"/>
      <c r="J5" s="4"/>
      <c r="K5" s="5"/>
    </row>
    <row r="6" spans="1:11">
      <c r="A6" s="164"/>
      <c r="B6" s="10"/>
      <c r="C6" s="10"/>
      <c r="D6" s="10"/>
      <c r="E6" s="10"/>
      <c r="F6" s="4" t="s">
        <v>216</v>
      </c>
      <c r="G6" s="19" t="s">
        <v>250</v>
      </c>
      <c r="H6" s="4" t="s">
        <v>218</v>
      </c>
      <c r="I6" s="5"/>
      <c r="J6" s="4"/>
      <c r="K6" s="5"/>
    </row>
    <row r="7" spans="1:11">
      <c r="A7" s="164"/>
      <c r="B7" s="10"/>
      <c r="C7" s="10"/>
      <c r="D7" s="10"/>
      <c r="E7" s="10"/>
      <c r="F7" s="4" t="s">
        <v>216</v>
      </c>
      <c r="G7" s="19" t="s">
        <v>250</v>
      </c>
      <c r="H7" s="4" t="s">
        <v>218</v>
      </c>
      <c r="I7" s="5"/>
      <c r="J7" s="4"/>
      <c r="K7" s="5"/>
    </row>
    <row r="8" spans="1:11">
      <c r="A8" s="164" t="s">
        <v>29</v>
      </c>
      <c r="B8" s="10"/>
      <c r="C8" s="10"/>
      <c r="D8" s="10"/>
      <c r="E8" s="10"/>
      <c r="F8" s="4" t="s">
        <v>216</v>
      </c>
      <c r="G8" s="19" t="s">
        <v>250</v>
      </c>
      <c r="H8" s="4" t="s">
        <v>218</v>
      </c>
      <c r="I8" s="5"/>
      <c r="J8" s="4"/>
      <c r="K8" s="5"/>
    </row>
    <row r="9" spans="1:11">
      <c r="A9" s="164"/>
      <c r="B9" s="10"/>
      <c r="C9" s="10"/>
      <c r="D9" s="10"/>
      <c r="E9" s="10"/>
      <c r="F9" s="4" t="s">
        <v>216</v>
      </c>
      <c r="G9" s="19" t="s">
        <v>217</v>
      </c>
      <c r="H9" s="4" t="s">
        <v>224</v>
      </c>
      <c r="I9" s="5"/>
      <c r="J9" s="4"/>
      <c r="K9" s="5"/>
    </row>
    <row r="10" spans="1:11">
      <c r="A10" s="164"/>
      <c r="B10" s="10"/>
      <c r="C10" s="10"/>
      <c r="D10" s="10"/>
      <c r="E10" s="10"/>
      <c r="F10" s="4" t="s">
        <v>216</v>
      </c>
      <c r="G10" s="19" t="s">
        <v>217</v>
      </c>
      <c r="H10" s="4" t="s">
        <v>230</v>
      </c>
      <c r="I10" s="5"/>
      <c r="J10" s="4"/>
      <c r="K10" s="5"/>
    </row>
    <row r="11" spans="1:11">
      <c r="A11" s="164"/>
      <c r="B11" s="10"/>
      <c r="C11" s="10"/>
      <c r="D11" s="10"/>
      <c r="E11" s="10"/>
      <c r="F11" s="4" t="s">
        <v>235</v>
      </c>
      <c r="G11" s="19" t="s">
        <v>236</v>
      </c>
      <c r="H11" s="4" t="s">
        <v>237</v>
      </c>
      <c r="I11" s="19" t="s">
        <v>238</v>
      </c>
      <c r="J11" s="4"/>
      <c r="K11" s="5"/>
    </row>
    <row r="12" spans="1:11">
      <c r="A12" s="164" t="s">
        <v>34</v>
      </c>
      <c r="B12" s="10"/>
      <c r="C12" s="10"/>
      <c r="D12" s="10"/>
      <c r="E12" s="10"/>
      <c r="F12" s="4" t="s">
        <v>216</v>
      </c>
      <c r="G12" s="19" t="s">
        <v>217</v>
      </c>
      <c r="H12" s="4" t="s">
        <v>218</v>
      </c>
      <c r="I12" s="5"/>
      <c r="J12" s="4"/>
      <c r="K12" s="5"/>
    </row>
    <row r="13" spans="1:11">
      <c r="A13" s="164"/>
      <c r="B13" s="10"/>
      <c r="C13" s="10"/>
      <c r="D13" s="10"/>
      <c r="E13" s="10"/>
      <c r="F13" s="4" t="s">
        <v>241</v>
      </c>
      <c r="G13" s="19" t="s">
        <v>242</v>
      </c>
      <c r="H13" s="4" t="s">
        <v>237</v>
      </c>
      <c r="I13" s="19" t="s">
        <v>238</v>
      </c>
      <c r="J13" s="4" t="s">
        <v>243</v>
      </c>
      <c r="K13" s="12" t="s">
        <v>244</v>
      </c>
    </row>
    <row r="14" spans="1:11">
      <c r="A14" s="164"/>
      <c r="B14" s="10"/>
      <c r="C14" s="10"/>
      <c r="D14" s="10"/>
      <c r="E14" s="10"/>
      <c r="F14" s="4" t="s">
        <v>216</v>
      </c>
      <c r="G14" s="19" t="s">
        <v>217</v>
      </c>
      <c r="H14" s="4" t="s">
        <v>230</v>
      </c>
      <c r="I14" s="5"/>
      <c r="J14" s="4"/>
      <c r="K14" s="5"/>
    </row>
    <row r="15" spans="1:11" ht="29">
      <c r="A15" s="10" t="s">
        <v>48</v>
      </c>
      <c r="B15" s="8" t="s">
        <v>183</v>
      </c>
      <c r="C15" s="9" t="s">
        <v>184</v>
      </c>
      <c r="D15" s="10"/>
      <c r="E15" s="10"/>
      <c r="F15" s="12"/>
      <c r="G15" s="12"/>
      <c r="H15" s="12"/>
      <c r="I15" s="12"/>
      <c r="J15" s="12"/>
      <c r="K15" s="12"/>
    </row>
    <row r="16" spans="1:11">
      <c r="A16" s="164" t="s">
        <v>56</v>
      </c>
      <c r="B16" s="10"/>
      <c r="C16" s="10"/>
      <c r="D16" s="10"/>
      <c r="E16" s="10"/>
      <c r="F16" s="4" t="s">
        <v>216</v>
      </c>
      <c r="G16" s="19" t="s">
        <v>217</v>
      </c>
      <c r="H16" s="4" t="s">
        <v>218</v>
      </c>
      <c r="I16" s="5"/>
      <c r="J16" s="4"/>
      <c r="K16" s="5"/>
    </row>
    <row r="17" spans="1:11">
      <c r="A17" s="164"/>
      <c r="B17" s="10"/>
      <c r="C17" s="10"/>
      <c r="D17" s="10"/>
      <c r="E17" s="10"/>
      <c r="F17" s="4" t="s">
        <v>216</v>
      </c>
      <c r="G17" s="19" t="s">
        <v>217</v>
      </c>
      <c r="H17" s="4" t="s">
        <v>224</v>
      </c>
      <c r="I17" s="5"/>
      <c r="J17" s="4"/>
      <c r="K17" s="5"/>
    </row>
    <row r="18" spans="1:11">
      <c r="A18" s="164"/>
      <c r="B18" s="10"/>
      <c r="C18" s="10"/>
      <c r="D18" s="10"/>
      <c r="E18" s="10"/>
      <c r="F18" s="4" t="s">
        <v>216</v>
      </c>
      <c r="G18" s="19" t="s">
        <v>217</v>
      </c>
      <c r="H18" s="4" t="s">
        <v>230</v>
      </c>
      <c r="I18" s="5"/>
      <c r="J18" s="4"/>
      <c r="K18" s="5"/>
    </row>
    <row r="19" spans="1:11">
      <c r="A19" s="164"/>
      <c r="B19" s="10"/>
      <c r="C19" s="10"/>
      <c r="D19" s="10"/>
      <c r="E19" s="10"/>
      <c r="F19" s="4" t="s">
        <v>235</v>
      </c>
      <c r="G19" s="19" t="s">
        <v>236</v>
      </c>
      <c r="H19" s="4" t="s">
        <v>237</v>
      </c>
      <c r="I19" s="19" t="s">
        <v>238</v>
      </c>
      <c r="J19" s="4"/>
      <c r="K19" s="5"/>
    </row>
    <row r="20" spans="1:11" ht="29">
      <c r="A20" s="10" t="s">
        <v>43</v>
      </c>
      <c r="B20" s="8" t="s">
        <v>152</v>
      </c>
      <c r="C20" s="9" t="s">
        <v>153</v>
      </c>
      <c r="D20" s="8" t="s">
        <v>154</v>
      </c>
      <c r="E20" s="9" t="s">
        <v>155</v>
      </c>
      <c r="F20" s="1" t="s">
        <v>152</v>
      </c>
      <c r="G20" s="19" t="s">
        <v>153</v>
      </c>
      <c r="H20" s="1" t="s">
        <v>154</v>
      </c>
      <c r="I20" s="3" t="s">
        <v>155</v>
      </c>
      <c r="J20" s="1"/>
      <c r="K20" s="3"/>
    </row>
    <row r="21" spans="1:11" ht="29">
      <c r="A21" s="10" t="s">
        <v>60</v>
      </c>
      <c r="B21" s="8" t="s">
        <v>152</v>
      </c>
      <c r="C21" s="9" t="s">
        <v>153</v>
      </c>
      <c r="D21" s="8" t="s">
        <v>154</v>
      </c>
      <c r="E21" s="9" t="s">
        <v>155</v>
      </c>
      <c r="F21" s="1" t="s">
        <v>152</v>
      </c>
      <c r="G21" s="19" t="s">
        <v>153</v>
      </c>
      <c r="H21" s="1" t="s">
        <v>154</v>
      </c>
      <c r="I21" s="3" t="s">
        <v>155</v>
      </c>
      <c r="J21" s="1"/>
      <c r="K21" s="3"/>
    </row>
    <row r="22" spans="1:11" ht="15" customHeight="1">
      <c r="A22" s="10" t="s">
        <v>78</v>
      </c>
      <c r="B22" s="8" t="s">
        <v>183</v>
      </c>
      <c r="C22" s="9" t="s">
        <v>184</v>
      </c>
      <c r="D22" s="10"/>
      <c r="E22" s="10"/>
      <c r="F22" s="1" t="s">
        <v>183</v>
      </c>
      <c r="G22" s="3" t="s">
        <v>184</v>
      </c>
      <c r="H22" s="1"/>
      <c r="I22" s="3"/>
      <c r="J22" s="1"/>
      <c r="K22" s="3"/>
    </row>
    <row r="23" spans="1:11" ht="29">
      <c r="A23" s="10" t="s">
        <v>0</v>
      </c>
      <c r="B23" s="8" t="s">
        <v>164</v>
      </c>
      <c r="C23" s="9" t="s">
        <v>165</v>
      </c>
      <c r="D23" s="8" t="s">
        <v>154</v>
      </c>
      <c r="E23" s="9" t="s">
        <v>155</v>
      </c>
      <c r="F23" s="1" t="s">
        <v>164</v>
      </c>
      <c r="G23" s="19" t="s">
        <v>165</v>
      </c>
      <c r="H23" s="1" t="s">
        <v>154</v>
      </c>
      <c r="I23" s="3" t="s">
        <v>155</v>
      </c>
      <c r="J23" s="1"/>
      <c r="K23" s="3"/>
    </row>
    <row r="24" spans="1:11" ht="29">
      <c r="A24" s="10" t="s">
        <v>3</v>
      </c>
      <c r="B24" s="8" t="s">
        <v>164</v>
      </c>
      <c r="C24" s="9" t="s">
        <v>165</v>
      </c>
      <c r="D24" s="8" t="s">
        <v>154</v>
      </c>
      <c r="E24" s="9" t="s">
        <v>155</v>
      </c>
      <c r="F24" s="1" t="s">
        <v>164</v>
      </c>
      <c r="G24" s="19" t="s">
        <v>165</v>
      </c>
      <c r="H24" s="1" t="s">
        <v>154</v>
      </c>
      <c r="I24" s="3" t="s">
        <v>155</v>
      </c>
      <c r="J24" s="1"/>
      <c r="K24" s="3"/>
    </row>
    <row r="25" spans="1:11" ht="29">
      <c r="A25" s="10" t="s">
        <v>88</v>
      </c>
      <c r="B25" s="8" t="s">
        <v>162</v>
      </c>
      <c r="C25" s="9" t="s">
        <v>163</v>
      </c>
      <c r="D25" s="8" t="s">
        <v>154</v>
      </c>
      <c r="E25" s="9" t="s">
        <v>155</v>
      </c>
      <c r="F25" s="1" t="s">
        <v>162</v>
      </c>
      <c r="G25" s="19" t="s">
        <v>163</v>
      </c>
      <c r="H25" s="1" t="s">
        <v>154</v>
      </c>
      <c r="I25" s="3" t="s">
        <v>155</v>
      </c>
      <c r="J25" s="1"/>
      <c r="K25" s="3"/>
    </row>
    <row r="26" spans="1:11" ht="29">
      <c r="A26" s="10" t="s">
        <v>12</v>
      </c>
      <c r="B26" s="8" t="s">
        <v>164</v>
      </c>
      <c r="C26" s="9" t="s">
        <v>165</v>
      </c>
      <c r="D26" s="8" t="s">
        <v>154</v>
      </c>
      <c r="E26" s="9" t="s">
        <v>155</v>
      </c>
      <c r="F26" s="1" t="s">
        <v>164</v>
      </c>
      <c r="G26" s="19" t="s">
        <v>165</v>
      </c>
      <c r="H26" s="1" t="s">
        <v>154</v>
      </c>
      <c r="I26" s="3" t="s">
        <v>155</v>
      </c>
      <c r="J26" s="1"/>
      <c r="K26" s="3"/>
    </row>
    <row r="27" spans="1:11">
      <c r="A27" s="10" t="s">
        <v>17</v>
      </c>
      <c r="B27" s="1" t="s">
        <v>162</v>
      </c>
      <c r="C27" s="3" t="s">
        <v>163</v>
      </c>
      <c r="D27" s="1"/>
      <c r="E27" s="3"/>
      <c r="F27" s="1" t="s">
        <v>164</v>
      </c>
      <c r="G27" s="19" t="s">
        <v>165</v>
      </c>
      <c r="H27" s="1" t="s">
        <v>162</v>
      </c>
      <c r="I27" s="19" t="s">
        <v>163</v>
      </c>
      <c r="J27" s="1"/>
      <c r="K27" s="3"/>
    </row>
    <row r="28" spans="1:11" ht="29">
      <c r="A28" s="10" t="s">
        <v>35</v>
      </c>
      <c r="B28" s="8" t="s">
        <v>164</v>
      </c>
      <c r="C28" s="9" t="s">
        <v>165</v>
      </c>
      <c r="D28" s="8" t="s">
        <v>154</v>
      </c>
      <c r="E28" s="9" t="s">
        <v>155</v>
      </c>
      <c r="F28" s="1" t="s">
        <v>164</v>
      </c>
      <c r="G28" s="19" t="s">
        <v>165</v>
      </c>
      <c r="H28" s="1" t="s">
        <v>154</v>
      </c>
      <c r="I28" s="3" t="s">
        <v>155</v>
      </c>
      <c r="J28" s="1"/>
      <c r="K28" s="3"/>
    </row>
    <row r="29" spans="1:11" ht="29">
      <c r="A29" s="10" t="s">
        <v>89</v>
      </c>
      <c r="B29" s="1" t="s">
        <v>169</v>
      </c>
      <c r="C29" s="3" t="s">
        <v>170</v>
      </c>
      <c r="D29" s="1" t="s">
        <v>154</v>
      </c>
      <c r="E29" s="3" t="s">
        <v>155</v>
      </c>
      <c r="F29" s="1" t="s">
        <v>271</v>
      </c>
      <c r="G29" s="3" t="s">
        <v>170</v>
      </c>
      <c r="H29" s="1" t="s">
        <v>272</v>
      </c>
      <c r="I29" s="19" t="s">
        <v>155</v>
      </c>
      <c r="J29" s="1"/>
      <c r="K29" s="3"/>
    </row>
    <row r="30" spans="1:11" ht="29">
      <c r="A30" s="10" t="s">
        <v>96</v>
      </c>
      <c r="B30" s="8" t="s">
        <v>164</v>
      </c>
      <c r="C30" s="9" t="s">
        <v>165</v>
      </c>
      <c r="D30" s="8" t="s">
        <v>154</v>
      </c>
      <c r="E30" s="9" t="s">
        <v>155</v>
      </c>
      <c r="F30" s="1" t="s">
        <v>164</v>
      </c>
      <c r="G30" s="19" t="s">
        <v>165</v>
      </c>
      <c r="H30" s="1" t="s">
        <v>154</v>
      </c>
      <c r="I30" s="3" t="s">
        <v>155</v>
      </c>
      <c r="J30" s="1"/>
      <c r="K30" s="3"/>
    </row>
    <row r="31" spans="1:11">
      <c r="A31" s="10" t="s">
        <v>61</v>
      </c>
      <c r="B31" s="1" t="s">
        <v>162</v>
      </c>
      <c r="C31" s="3" t="s">
        <v>163</v>
      </c>
      <c r="D31" s="1" t="s">
        <v>164</v>
      </c>
      <c r="E31" s="3" t="s">
        <v>165</v>
      </c>
      <c r="F31" s="1" t="s">
        <v>164</v>
      </c>
      <c r="G31" s="19" t="s">
        <v>165</v>
      </c>
      <c r="H31" s="1" t="s">
        <v>162</v>
      </c>
      <c r="I31" s="19" t="s">
        <v>163</v>
      </c>
      <c r="J31" s="1"/>
      <c r="K31" s="3"/>
    </row>
    <row r="32" spans="1:11" ht="29">
      <c r="A32" s="10" t="s">
        <v>64</v>
      </c>
      <c r="B32" s="8" t="s">
        <v>162</v>
      </c>
      <c r="C32" s="9" t="s">
        <v>163</v>
      </c>
      <c r="D32" s="8" t="s">
        <v>154</v>
      </c>
      <c r="E32" s="9" t="s">
        <v>155</v>
      </c>
      <c r="F32" s="1" t="s">
        <v>162</v>
      </c>
      <c r="G32" s="19" t="s">
        <v>163</v>
      </c>
      <c r="H32" s="1" t="s">
        <v>154</v>
      </c>
      <c r="I32" s="3" t="s">
        <v>155</v>
      </c>
      <c r="J32" s="1"/>
      <c r="K32" s="3"/>
    </row>
    <row r="33" spans="1:11" ht="29">
      <c r="A33" s="10" t="s">
        <v>69</v>
      </c>
      <c r="B33" s="1" t="s">
        <v>164</v>
      </c>
      <c r="C33" s="3" t="s">
        <v>165</v>
      </c>
      <c r="D33" s="10"/>
      <c r="E33" s="10"/>
      <c r="F33" s="1" t="s">
        <v>216</v>
      </c>
      <c r="G33" s="19" t="s">
        <v>250</v>
      </c>
      <c r="H33" s="1" t="s">
        <v>251</v>
      </c>
      <c r="I33" s="19" t="s">
        <v>165</v>
      </c>
      <c r="J33" s="1"/>
      <c r="K33" s="3"/>
    </row>
    <row r="34" spans="1:11">
      <c r="A34" s="10" t="s">
        <v>21</v>
      </c>
      <c r="B34" s="8" t="s">
        <v>137</v>
      </c>
      <c r="C34" s="9" t="s">
        <v>138</v>
      </c>
      <c r="D34" s="10"/>
      <c r="E34" s="10"/>
      <c r="F34" s="12"/>
      <c r="G34" s="12"/>
      <c r="H34" s="12"/>
      <c r="I34" s="12"/>
      <c r="J34" s="12"/>
      <c r="K34" s="12"/>
    </row>
    <row r="35" spans="1:11">
      <c r="A35" s="10" t="s">
        <v>30</v>
      </c>
      <c r="B35" s="10"/>
      <c r="C35" s="10"/>
      <c r="D35" s="10"/>
      <c r="E35" s="10"/>
      <c r="F35" s="12"/>
      <c r="G35" s="12"/>
      <c r="H35" s="12"/>
      <c r="I35" s="12"/>
      <c r="J35" s="12"/>
      <c r="K35" s="12"/>
    </row>
    <row r="36" spans="1:11">
      <c r="A36" s="10" t="s">
        <v>49</v>
      </c>
      <c r="B36" s="10"/>
      <c r="C36" s="10"/>
      <c r="D36" s="10"/>
      <c r="E36" s="10"/>
      <c r="F36" s="4" t="s">
        <v>212</v>
      </c>
      <c r="G36" s="19" t="s">
        <v>213</v>
      </c>
      <c r="H36" s="4"/>
      <c r="I36" s="5"/>
      <c r="J36" s="4"/>
      <c r="K36" s="5"/>
    </row>
    <row r="37" spans="1:11">
      <c r="A37" s="10" t="s">
        <v>86</v>
      </c>
      <c r="B37" s="10"/>
      <c r="C37" s="10"/>
      <c r="D37" s="10"/>
      <c r="E37" s="10"/>
      <c r="F37" s="12"/>
      <c r="G37" s="12"/>
      <c r="H37" s="12"/>
      <c r="I37" s="12"/>
      <c r="J37" s="12"/>
      <c r="K37" s="12"/>
    </row>
    <row r="38" spans="1:11">
      <c r="A38" s="10" t="s">
        <v>62</v>
      </c>
      <c r="B38" s="10"/>
      <c r="C38" s="10"/>
      <c r="D38" s="10"/>
      <c r="E38" s="10"/>
      <c r="F38" s="12"/>
      <c r="G38" s="12"/>
      <c r="H38" s="12"/>
      <c r="I38" s="12"/>
      <c r="J38" s="12"/>
      <c r="K38" s="12"/>
    </row>
    <row r="39" spans="1:11" ht="29">
      <c r="A39" s="10" t="s">
        <v>72</v>
      </c>
      <c r="B39" s="8" t="s">
        <v>137</v>
      </c>
      <c r="C39" s="9" t="s">
        <v>138</v>
      </c>
      <c r="D39" s="10"/>
      <c r="E39" s="10"/>
      <c r="F39" s="1" t="s">
        <v>137</v>
      </c>
      <c r="G39" s="3" t="s">
        <v>138</v>
      </c>
      <c r="H39" s="1" t="s">
        <v>212</v>
      </c>
      <c r="I39" s="3" t="s">
        <v>213</v>
      </c>
      <c r="J39" s="1"/>
      <c r="K39" s="3"/>
    </row>
    <row r="40" spans="1:11">
      <c r="A40" s="10" t="s">
        <v>10</v>
      </c>
      <c r="B40" s="10"/>
      <c r="C40" s="10"/>
      <c r="D40" s="10"/>
      <c r="E40" s="10"/>
      <c r="F40" s="12"/>
      <c r="G40" s="12"/>
      <c r="H40" s="12"/>
      <c r="I40" s="12"/>
      <c r="J40" s="12"/>
      <c r="K40" s="12"/>
    </row>
    <row r="41" spans="1:11">
      <c r="A41" s="10" t="s">
        <v>37</v>
      </c>
      <c r="B41" s="10"/>
      <c r="C41" s="10"/>
      <c r="D41" s="10"/>
      <c r="E41" s="10"/>
      <c r="F41" s="12"/>
      <c r="G41" s="12"/>
      <c r="H41" s="12"/>
      <c r="I41" s="12"/>
      <c r="J41" s="12"/>
      <c r="K41" s="12"/>
    </row>
    <row r="42" spans="1:11">
      <c r="A42" s="10" t="s">
        <v>42</v>
      </c>
      <c r="B42" s="1" t="s">
        <v>114</v>
      </c>
      <c r="C42" s="3" t="s">
        <v>115</v>
      </c>
      <c r="D42" s="10"/>
      <c r="E42" s="10"/>
      <c r="F42" s="1" t="s">
        <v>164</v>
      </c>
      <c r="G42" s="19" t="s">
        <v>165</v>
      </c>
      <c r="H42" s="1"/>
      <c r="I42" s="3"/>
      <c r="J42" s="1"/>
      <c r="K42" s="3"/>
    </row>
    <row r="43" spans="1:11" ht="29">
      <c r="A43" s="10" t="s">
        <v>72</v>
      </c>
      <c r="B43" s="1" t="s">
        <v>137</v>
      </c>
      <c r="C43" s="3" t="s">
        <v>138</v>
      </c>
      <c r="D43" s="10"/>
      <c r="E43" s="10"/>
      <c r="F43" s="1" t="s">
        <v>137</v>
      </c>
      <c r="G43" s="3" t="s">
        <v>138</v>
      </c>
      <c r="H43" s="1" t="s">
        <v>212</v>
      </c>
      <c r="I43" s="3" t="s">
        <v>213</v>
      </c>
      <c r="J43" s="1"/>
      <c r="K43" s="3"/>
    </row>
    <row r="44" spans="1:11" ht="15" customHeight="1">
      <c r="A44" s="164" t="s">
        <v>27</v>
      </c>
      <c r="B44" s="8" t="s">
        <v>130</v>
      </c>
      <c r="C44" s="9" t="s">
        <v>131</v>
      </c>
      <c r="D44" s="10"/>
      <c r="E44" s="10"/>
      <c r="F44" s="1" t="s">
        <v>207</v>
      </c>
      <c r="G44" s="19" t="s">
        <v>208</v>
      </c>
      <c r="H44" s="1"/>
      <c r="I44" s="3"/>
      <c r="J44" s="1"/>
      <c r="K44" s="3"/>
    </row>
    <row r="45" spans="1:11" ht="43.5">
      <c r="A45" s="164"/>
      <c r="B45" s="10"/>
      <c r="C45" s="10"/>
      <c r="D45" s="10"/>
      <c r="E45" s="10"/>
      <c r="F45" s="1" t="s">
        <v>300</v>
      </c>
      <c r="G45" s="19" t="s">
        <v>301</v>
      </c>
      <c r="H45" s="1"/>
      <c r="I45" s="3"/>
      <c r="J45" s="1"/>
      <c r="K45" s="3"/>
    </row>
    <row r="46" spans="1:11" ht="29">
      <c r="A46" s="10" t="s">
        <v>47</v>
      </c>
      <c r="B46" s="8" t="s">
        <v>123</v>
      </c>
      <c r="C46" s="9" t="s">
        <v>124</v>
      </c>
      <c r="D46" s="8" t="s">
        <v>142</v>
      </c>
      <c r="E46" s="9" t="s">
        <v>143</v>
      </c>
      <c r="F46" s="1" t="s">
        <v>123</v>
      </c>
      <c r="G46" s="3" t="s">
        <v>124</v>
      </c>
      <c r="H46" s="1" t="s">
        <v>142</v>
      </c>
      <c r="I46" s="19" t="s">
        <v>143</v>
      </c>
      <c r="J46" s="1"/>
      <c r="K46" s="3"/>
    </row>
    <row r="47" spans="1:11" ht="29">
      <c r="A47" s="10" t="s">
        <v>58</v>
      </c>
      <c r="B47" s="8" t="s">
        <v>130</v>
      </c>
      <c r="C47" s="9" t="s">
        <v>131</v>
      </c>
      <c r="D47" s="10"/>
      <c r="E47" s="10"/>
      <c r="F47" s="1" t="s">
        <v>305</v>
      </c>
      <c r="G47" s="19" t="s">
        <v>306</v>
      </c>
      <c r="H47" s="12" t="s">
        <v>574</v>
      </c>
      <c r="I47" s="15" t="s">
        <v>575</v>
      </c>
      <c r="J47" s="1"/>
      <c r="K47" s="3"/>
    </row>
    <row r="48" spans="1:11" ht="29">
      <c r="A48" s="10" t="s">
        <v>67</v>
      </c>
      <c r="B48" s="8" t="s">
        <v>123</v>
      </c>
      <c r="C48" s="9" t="s">
        <v>124</v>
      </c>
      <c r="D48" s="8" t="s">
        <v>142</v>
      </c>
      <c r="E48" s="9" t="s">
        <v>143</v>
      </c>
      <c r="F48" s="1" t="s">
        <v>123</v>
      </c>
      <c r="G48" s="3" t="s">
        <v>124</v>
      </c>
      <c r="H48" s="1" t="s">
        <v>142</v>
      </c>
      <c r="I48" s="19" t="s">
        <v>143</v>
      </c>
      <c r="J48" s="1"/>
      <c r="K48" s="3"/>
    </row>
    <row r="49" spans="1:11" ht="43.5">
      <c r="A49" s="10" t="s">
        <v>68</v>
      </c>
      <c r="B49" s="1" t="s">
        <v>130</v>
      </c>
      <c r="C49" s="3" t="s">
        <v>131</v>
      </c>
      <c r="D49" s="10"/>
      <c r="E49" s="10"/>
      <c r="F49" s="1" t="s">
        <v>192</v>
      </c>
      <c r="G49" s="19" t="s">
        <v>193</v>
      </c>
      <c r="H49" s="1" t="s">
        <v>199</v>
      </c>
      <c r="I49" s="19" t="s">
        <v>200</v>
      </c>
      <c r="J49" s="1"/>
      <c r="K49" s="3"/>
    </row>
    <row r="50" spans="1:11" ht="29">
      <c r="A50" s="10" t="s">
        <v>77</v>
      </c>
      <c r="B50" s="8" t="s">
        <v>130</v>
      </c>
      <c r="C50" s="9" t="s">
        <v>131</v>
      </c>
      <c r="D50" s="10"/>
      <c r="E50" s="10"/>
      <c r="F50" s="1" t="s">
        <v>298</v>
      </c>
      <c r="G50" s="19" t="s">
        <v>200</v>
      </c>
      <c r="H50" s="6" t="s">
        <v>207</v>
      </c>
      <c r="I50" s="14" t="s">
        <v>208</v>
      </c>
      <c r="J50" s="1"/>
      <c r="K50" s="3"/>
    </row>
    <row r="51" spans="1:11" ht="29">
      <c r="A51" s="10" t="s">
        <v>76</v>
      </c>
      <c r="B51" s="1" t="s">
        <v>142</v>
      </c>
      <c r="C51" s="3" t="s">
        <v>143</v>
      </c>
      <c r="D51" s="10"/>
      <c r="E51" s="10"/>
      <c r="F51" s="1" t="s">
        <v>142</v>
      </c>
      <c r="G51" s="2" t="s">
        <v>143</v>
      </c>
      <c r="H51" s="1"/>
      <c r="I51" s="3"/>
      <c r="J51" s="1"/>
      <c r="K51" s="3"/>
    </row>
    <row r="52" spans="1:11" ht="29">
      <c r="A52" s="10" t="s">
        <v>15</v>
      </c>
      <c r="B52" s="1" t="s">
        <v>123</v>
      </c>
      <c r="C52" s="3" t="s">
        <v>124</v>
      </c>
      <c r="D52" s="10"/>
      <c r="E52" s="10"/>
      <c r="F52" s="12" t="s">
        <v>574</v>
      </c>
      <c r="G52" s="15" t="s">
        <v>575</v>
      </c>
      <c r="H52" s="1" t="s">
        <v>123</v>
      </c>
      <c r="I52" s="3" t="s">
        <v>124</v>
      </c>
      <c r="J52" s="1"/>
      <c r="K52" s="3"/>
    </row>
    <row r="53" spans="1:11" ht="29">
      <c r="A53" s="10" t="s">
        <v>33</v>
      </c>
      <c r="B53" s="10"/>
      <c r="C53" s="10"/>
      <c r="D53" s="10"/>
      <c r="E53" s="10"/>
      <c r="F53" s="1" t="s">
        <v>192</v>
      </c>
      <c r="G53" s="19" t="s">
        <v>193</v>
      </c>
      <c r="H53" s="1" t="s">
        <v>123</v>
      </c>
      <c r="I53" s="3" t="s">
        <v>124</v>
      </c>
      <c r="J53" s="1"/>
      <c r="K53" s="3"/>
    </row>
    <row r="54" spans="1:11" ht="29">
      <c r="A54" s="10" t="s">
        <v>50</v>
      </c>
      <c r="B54" s="10"/>
      <c r="C54" s="10"/>
      <c r="D54" s="10"/>
      <c r="E54" s="10"/>
      <c r="F54" s="1" t="s">
        <v>192</v>
      </c>
      <c r="G54" s="19" t="s">
        <v>193</v>
      </c>
      <c r="H54" s="1" t="s">
        <v>123</v>
      </c>
      <c r="I54" s="3" t="s">
        <v>124</v>
      </c>
      <c r="J54" s="1"/>
      <c r="K54" s="3"/>
    </row>
    <row r="55" spans="1:11">
      <c r="A55" s="10" t="s">
        <v>25</v>
      </c>
      <c r="B55" s="10"/>
      <c r="C55" s="10"/>
      <c r="D55" s="10"/>
      <c r="E55" s="10"/>
      <c r="F55" s="1" t="s">
        <v>205</v>
      </c>
      <c r="G55" s="19" t="s">
        <v>206</v>
      </c>
      <c r="H55" s="1" t="s">
        <v>207</v>
      </c>
      <c r="I55" s="3" t="s">
        <v>208</v>
      </c>
      <c r="J55" s="1"/>
      <c r="K55" s="3"/>
    </row>
    <row r="56" spans="1:11" ht="29">
      <c r="A56" s="10" t="s">
        <v>76</v>
      </c>
      <c r="B56" s="1" t="s">
        <v>142</v>
      </c>
      <c r="C56" s="3" t="s">
        <v>143</v>
      </c>
      <c r="D56" s="10"/>
      <c r="E56" s="10"/>
      <c r="F56" s="1" t="s">
        <v>142</v>
      </c>
      <c r="G56" s="2" t="s">
        <v>143</v>
      </c>
      <c r="H56" s="1"/>
      <c r="I56" s="3"/>
      <c r="J56" s="1"/>
      <c r="K56" s="3"/>
    </row>
    <row r="57" spans="1:11">
      <c r="A57" s="10" t="s">
        <v>36</v>
      </c>
      <c r="B57" s="8" t="s">
        <v>114</v>
      </c>
      <c r="C57" s="9" t="s">
        <v>115</v>
      </c>
      <c r="D57" s="10"/>
      <c r="E57" s="10"/>
      <c r="F57" s="12"/>
      <c r="G57" s="12"/>
      <c r="H57" s="12"/>
      <c r="I57" s="12"/>
      <c r="J57" s="12"/>
      <c r="K57" s="12"/>
    </row>
    <row r="58" spans="1:11" ht="29">
      <c r="A58" s="10" t="s">
        <v>44</v>
      </c>
      <c r="B58" s="1" t="s">
        <v>142</v>
      </c>
      <c r="C58" s="3" t="s">
        <v>143</v>
      </c>
      <c r="D58" s="10"/>
      <c r="E58" s="10"/>
      <c r="F58" s="1" t="s">
        <v>202</v>
      </c>
      <c r="G58" s="19" t="s">
        <v>203</v>
      </c>
      <c r="H58" s="1" t="s">
        <v>142</v>
      </c>
      <c r="I58" s="2" t="s">
        <v>143</v>
      </c>
      <c r="J58" s="1"/>
      <c r="K58" s="3"/>
    </row>
    <row r="59" spans="1:11">
      <c r="A59" s="10" t="s">
        <v>59</v>
      </c>
      <c r="B59" s="10"/>
      <c r="C59" s="10"/>
      <c r="D59" s="10"/>
      <c r="E59" s="10"/>
      <c r="F59" s="12"/>
      <c r="G59" s="12"/>
      <c r="H59" s="12"/>
      <c r="I59" s="12"/>
      <c r="J59" s="12"/>
      <c r="K59" s="12"/>
    </row>
    <row r="60" spans="1:11">
      <c r="A60" s="10" t="s">
        <v>63</v>
      </c>
      <c r="B60" s="8" t="s">
        <v>114</v>
      </c>
      <c r="C60" s="9" t="s">
        <v>115</v>
      </c>
      <c r="D60" s="10"/>
      <c r="E60" s="10"/>
      <c r="F60" s="12"/>
      <c r="G60" s="12"/>
      <c r="H60" s="12"/>
      <c r="I60" s="12"/>
      <c r="J60" s="12"/>
      <c r="K60" s="12"/>
    </row>
    <row r="61" spans="1:11">
      <c r="A61" s="10" t="s">
        <v>75</v>
      </c>
      <c r="B61" s="10"/>
      <c r="C61" s="10"/>
      <c r="D61" s="10"/>
      <c r="E61" s="10"/>
      <c r="F61" s="12"/>
      <c r="G61" s="12"/>
      <c r="H61" s="12"/>
      <c r="I61" s="12"/>
      <c r="J61" s="12"/>
      <c r="K61" s="12"/>
    </row>
    <row r="62" spans="1:11" ht="29">
      <c r="A62" s="10" t="s">
        <v>15</v>
      </c>
      <c r="B62" s="1" t="s">
        <v>123</v>
      </c>
      <c r="C62" s="3" t="s">
        <v>124</v>
      </c>
      <c r="D62" s="10"/>
      <c r="E62" s="10"/>
      <c r="F62" s="12" t="s">
        <v>574</v>
      </c>
      <c r="G62" s="15" t="s">
        <v>575</v>
      </c>
      <c r="H62" s="1" t="s">
        <v>123</v>
      </c>
      <c r="I62" s="3" t="s">
        <v>124</v>
      </c>
      <c r="J62" s="1"/>
      <c r="K62" s="3"/>
    </row>
    <row r="63" spans="1:11" ht="29">
      <c r="A63" s="10" t="s">
        <v>33</v>
      </c>
      <c r="B63" s="10"/>
      <c r="C63" s="10"/>
      <c r="D63" s="10"/>
      <c r="E63" s="10"/>
      <c r="F63" s="1" t="s">
        <v>192</v>
      </c>
      <c r="G63" s="19" t="s">
        <v>193</v>
      </c>
      <c r="H63" s="1" t="s">
        <v>123</v>
      </c>
      <c r="I63" s="3" t="s">
        <v>124</v>
      </c>
      <c r="J63" s="1"/>
      <c r="K63" s="3"/>
    </row>
    <row r="64" spans="1:11" ht="29">
      <c r="A64" s="10" t="s">
        <v>50</v>
      </c>
      <c r="B64" s="10"/>
      <c r="C64" s="10"/>
      <c r="D64" s="10"/>
      <c r="E64" s="10"/>
      <c r="F64" s="1" t="s">
        <v>192</v>
      </c>
      <c r="G64" s="19" t="s">
        <v>193</v>
      </c>
      <c r="H64" s="1" t="s">
        <v>123</v>
      </c>
      <c r="I64" s="3" t="s">
        <v>124</v>
      </c>
      <c r="J64" s="1"/>
      <c r="K64" s="3"/>
    </row>
    <row r="65" spans="1:11">
      <c r="A65" s="10" t="s">
        <v>18</v>
      </c>
      <c r="B65" s="10"/>
      <c r="C65" s="10"/>
      <c r="D65" s="10"/>
      <c r="E65" s="10"/>
      <c r="F65" s="12"/>
      <c r="G65" s="12"/>
      <c r="H65" s="12"/>
      <c r="I65" s="12"/>
      <c r="J65" s="12"/>
      <c r="K65" s="12"/>
    </row>
    <row r="66" spans="1:11">
      <c r="A66" s="10" t="s">
        <v>38</v>
      </c>
      <c r="B66" s="10"/>
      <c r="C66" s="10"/>
      <c r="D66" s="10"/>
      <c r="E66" s="10"/>
      <c r="F66" s="12"/>
      <c r="G66" s="12"/>
      <c r="H66" s="12"/>
      <c r="I66" s="12"/>
      <c r="J66" s="12"/>
      <c r="K66" s="12"/>
    </row>
    <row r="67" spans="1:11">
      <c r="A67" s="10" t="s">
        <v>40</v>
      </c>
      <c r="B67" s="10"/>
      <c r="C67" s="10"/>
      <c r="D67" s="10"/>
      <c r="E67" s="10"/>
      <c r="F67" s="12"/>
      <c r="G67" s="12"/>
      <c r="H67" s="12"/>
      <c r="I67" s="12"/>
      <c r="J67" s="12"/>
      <c r="K67" s="12"/>
    </row>
    <row r="68" spans="1:11">
      <c r="A68" s="10" t="s">
        <v>41</v>
      </c>
      <c r="B68" s="10"/>
      <c r="C68" s="10"/>
      <c r="D68" s="10"/>
      <c r="E68" s="10"/>
      <c r="F68" s="1" t="s">
        <v>202</v>
      </c>
      <c r="G68" s="19" t="s">
        <v>203</v>
      </c>
      <c r="H68" s="1"/>
      <c r="I68" s="3"/>
      <c r="J68" s="1"/>
      <c r="K68" s="3"/>
    </row>
    <row r="69" spans="1:11">
      <c r="A69" s="10" t="s">
        <v>51</v>
      </c>
      <c r="B69" s="10"/>
      <c r="C69" s="10"/>
      <c r="D69" s="10"/>
      <c r="E69" s="10"/>
      <c r="F69" s="1" t="s">
        <v>202</v>
      </c>
      <c r="G69" s="19" t="s">
        <v>203</v>
      </c>
      <c r="H69" s="1"/>
      <c r="I69" s="3"/>
      <c r="J69" s="1"/>
      <c r="K69" s="3"/>
    </row>
    <row r="70" spans="1:11">
      <c r="A70" s="10" t="s">
        <v>52</v>
      </c>
      <c r="B70" s="10"/>
      <c r="C70" s="10"/>
      <c r="D70" s="10"/>
      <c r="E70" s="10"/>
      <c r="F70" s="12"/>
      <c r="G70" s="12"/>
      <c r="H70" s="12"/>
      <c r="I70" s="12"/>
      <c r="J70" s="12"/>
      <c r="K70" s="12"/>
    </row>
    <row r="71" spans="1:11">
      <c r="A71" s="10" t="s">
        <v>54</v>
      </c>
      <c r="B71" s="10"/>
      <c r="C71" s="10"/>
      <c r="D71" s="10"/>
      <c r="E71" s="10"/>
      <c r="F71" s="1" t="s">
        <v>205</v>
      </c>
      <c r="G71" s="19" t="s">
        <v>206</v>
      </c>
      <c r="H71" s="17" t="s">
        <v>597</v>
      </c>
      <c r="I71" s="18" t="s">
        <v>598</v>
      </c>
      <c r="J71" s="1"/>
      <c r="K71" s="3"/>
    </row>
    <row r="72" spans="1:11">
      <c r="A72" s="10" t="s">
        <v>55</v>
      </c>
      <c r="B72" s="10"/>
      <c r="C72" s="10"/>
      <c r="D72" s="10"/>
      <c r="E72" s="10"/>
      <c r="F72" s="1" t="s">
        <v>202</v>
      </c>
      <c r="G72" s="19" t="s">
        <v>203</v>
      </c>
      <c r="H72" s="1"/>
      <c r="I72" s="3"/>
      <c r="J72" s="1"/>
      <c r="K72" s="3"/>
    </row>
    <row r="73" spans="1:11">
      <c r="A73" s="10" t="s">
        <v>65</v>
      </c>
      <c r="B73" s="10"/>
      <c r="C73" s="10"/>
      <c r="D73" s="10"/>
      <c r="E73" s="10"/>
      <c r="F73" s="12"/>
      <c r="G73" s="12"/>
      <c r="H73" s="12"/>
      <c r="I73" s="12"/>
      <c r="J73" s="12"/>
      <c r="K73" s="12"/>
    </row>
    <row r="74" spans="1:11" ht="29">
      <c r="A74" s="10" t="s">
        <v>70</v>
      </c>
      <c r="B74" s="10"/>
      <c r="C74" s="10"/>
      <c r="D74" s="10"/>
      <c r="E74" s="10"/>
      <c r="F74" s="1" t="s">
        <v>192</v>
      </c>
      <c r="G74" s="19" t="s">
        <v>193</v>
      </c>
      <c r="H74" s="1" t="s">
        <v>202</v>
      </c>
      <c r="I74" s="2" t="s">
        <v>203</v>
      </c>
      <c r="J74" s="1"/>
      <c r="K74" s="3"/>
    </row>
    <row r="75" spans="1:11">
      <c r="A75" s="10" t="s">
        <v>71</v>
      </c>
      <c r="B75" s="10"/>
      <c r="C75" s="10"/>
      <c r="D75" s="10"/>
      <c r="E75" s="10"/>
      <c r="F75" s="12"/>
      <c r="G75" s="12"/>
      <c r="H75" s="12"/>
      <c r="I75" s="12"/>
      <c r="J75" s="12"/>
      <c r="K75" s="12"/>
    </row>
    <row r="76" spans="1:11" ht="29">
      <c r="A76" s="10" t="s">
        <v>43</v>
      </c>
      <c r="B76" s="8" t="s">
        <v>152</v>
      </c>
      <c r="C76" s="9" t="s">
        <v>153</v>
      </c>
      <c r="D76" s="8" t="s">
        <v>154</v>
      </c>
      <c r="E76" s="9" t="s">
        <v>155</v>
      </c>
      <c r="F76" s="1" t="s">
        <v>152</v>
      </c>
      <c r="G76" s="19" t="s">
        <v>153</v>
      </c>
      <c r="H76" s="1" t="s">
        <v>154</v>
      </c>
      <c r="I76" s="3" t="s">
        <v>155</v>
      </c>
      <c r="J76" s="1"/>
      <c r="K76" s="3"/>
    </row>
    <row r="77" spans="1:11" ht="29">
      <c r="A77" s="10" t="s">
        <v>60</v>
      </c>
      <c r="B77" s="8" t="s">
        <v>152</v>
      </c>
      <c r="C77" s="9" t="s">
        <v>153</v>
      </c>
      <c r="D77" s="8" t="s">
        <v>154</v>
      </c>
      <c r="E77" s="9" t="s">
        <v>155</v>
      </c>
      <c r="F77" s="1" t="s">
        <v>152</v>
      </c>
      <c r="G77" s="19" t="s">
        <v>153</v>
      </c>
      <c r="H77" s="1" t="s">
        <v>154</v>
      </c>
      <c r="I77" s="3" t="s">
        <v>155</v>
      </c>
      <c r="J77" s="1"/>
      <c r="K77" s="3"/>
    </row>
    <row r="78" spans="1:11" ht="29">
      <c r="A78" s="10" t="s">
        <v>78</v>
      </c>
      <c r="B78" s="8" t="s">
        <v>183</v>
      </c>
      <c r="C78" s="9" t="s">
        <v>184</v>
      </c>
      <c r="D78" s="10"/>
      <c r="E78" s="10"/>
      <c r="F78" s="1" t="s">
        <v>183</v>
      </c>
      <c r="G78" s="3" t="s">
        <v>184</v>
      </c>
      <c r="H78" s="1"/>
      <c r="I78" s="3"/>
      <c r="J78" s="1"/>
      <c r="K78" s="3"/>
    </row>
    <row r="79" spans="1:11" ht="15" customHeight="1">
      <c r="A79" s="10" t="s">
        <v>5</v>
      </c>
      <c r="B79" s="8" t="s">
        <v>183</v>
      </c>
      <c r="C79" s="9" t="s">
        <v>184</v>
      </c>
      <c r="D79" s="10"/>
      <c r="E79" s="10"/>
      <c r="F79" s="1" t="s">
        <v>183</v>
      </c>
      <c r="G79" s="3" t="s">
        <v>184</v>
      </c>
      <c r="H79" s="1"/>
      <c r="I79" s="3"/>
      <c r="J79" s="1"/>
      <c r="K79" s="3"/>
    </row>
    <row r="80" spans="1:11" ht="29">
      <c r="A80" s="10" t="s">
        <v>8</v>
      </c>
      <c r="B80" s="10"/>
      <c r="C80" s="10"/>
      <c r="D80" s="10"/>
      <c r="E80" s="10"/>
      <c r="F80" s="6" t="s">
        <v>258</v>
      </c>
      <c r="G80" s="20" t="s">
        <v>259</v>
      </c>
      <c r="H80" s="6" t="s">
        <v>576</v>
      </c>
      <c r="I80" s="14" t="s">
        <v>577</v>
      </c>
      <c r="J80" s="1"/>
      <c r="K80" s="3"/>
    </row>
    <row r="81" spans="1:11" ht="29">
      <c r="A81" s="10" t="s">
        <v>46</v>
      </c>
      <c r="B81" s="10"/>
      <c r="C81" s="10"/>
      <c r="D81" s="10"/>
      <c r="E81" s="10"/>
      <c r="F81" s="1" t="s">
        <v>258</v>
      </c>
      <c r="G81" s="19" t="s">
        <v>259</v>
      </c>
      <c r="H81" s="1" t="s">
        <v>262</v>
      </c>
      <c r="I81" s="3" t="s">
        <v>263</v>
      </c>
      <c r="J81" s="1"/>
      <c r="K81" s="3"/>
    </row>
    <row r="82" spans="1:11" ht="15" customHeight="1">
      <c r="A82" s="10" t="s">
        <v>66</v>
      </c>
      <c r="B82" s="1" t="s">
        <v>130</v>
      </c>
      <c r="C82" s="3" t="s">
        <v>131</v>
      </c>
      <c r="D82" s="10"/>
      <c r="E82" s="10"/>
      <c r="F82" s="1" t="s">
        <v>264</v>
      </c>
      <c r="G82" s="19" t="s">
        <v>265</v>
      </c>
      <c r="H82" s="6" t="s">
        <v>589</v>
      </c>
      <c r="I82" s="3" t="s">
        <v>267</v>
      </c>
      <c r="J82" s="1"/>
      <c r="K82" s="3"/>
    </row>
    <row r="83" spans="1:11" ht="29">
      <c r="A83" s="10" t="s">
        <v>73</v>
      </c>
      <c r="B83" s="1" t="s">
        <v>130</v>
      </c>
      <c r="C83" s="3" t="s">
        <v>131</v>
      </c>
      <c r="D83" s="10"/>
      <c r="E83" s="10"/>
      <c r="F83" s="7" t="s">
        <v>600</v>
      </c>
      <c r="G83" s="21" t="s">
        <v>601</v>
      </c>
      <c r="H83" s="1"/>
      <c r="I83" s="3"/>
      <c r="J83" s="1"/>
      <c r="K83" s="3"/>
    </row>
    <row r="84" spans="1:11">
      <c r="A84" s="10" t="s">
        <v>25</v>
      </c>
      <c r="B84" s="10"/>
      <c r="C84" s="10"/>
      <c r="D84" s="10"/>
      <c r="E84" s="10"/>
      <c r="F84" s="1" t="s">
        <v>205</v>
      </c>
      <c r="G84" s="19" t="s">
        <v>206</v>
      </c>
      <c r="H84" s="1" t="s">
        <v>207</v>
      </c>
      <c r="I84" s="3" t="s">
        <v>208</v>
      </c>
      <c r="J84" s="1"/>
      <c r="K84" s="3"/>
    </row>
    <row r="85" spans="1:11">
      <c r="A85" s="10" t="s">
        <v>57</v>
      </c>
      <c r="B85" s="10"/>
      <c r="C85" s="10"/>
      <c r="D85" s="10"/>
      <c r="E85" s="10"/>
      <c r="F85" s="1" t="s">
        <v>205</v>
      </c>
      <c r="G85" s="19" t="s">
        <v>206</v>
      </c>
      <c r="H85" s="1" t="s">
        <v>207</v>
      </c>
      <c r="I85" s="3" t="s">
        <v>208</v>
      </c>
      <c r="J85" s="1"/>
      <c r="K85" s="3"/>
    </row>
    <row r="86" spans="1:11">
      <c r="A86" s="13"/>
      <c r="B86" s="13"/>
      <c r="C86" s="13"/>
      <c r="D86" s="13"/>
      <c r="E86" s="13"/>
      <c r="F86" s="13"/>
      <c r="G86" s="13"/>
      <c r="H86" s="13"/>
      <c r="I86" s="13"/>
      <c r="J86" s="13"/>
      <c r="K86" s="13"/>
    </row>
    <row r="87" spans="1:11">
      <c r="A87" s="13"/>
      <c r="B87" s="13"/>
      <c r="C87" s="13"/>
      <c r="D87" s="13"/>
      <c r="E87" s="13"/>
      <c r="F87" s="13"/>
      <c r="G87" s="13"/>
      <c r="H87" s="13"/>
      <c r="I87" s="13"/>
      <c r="J87" s="13"/>
      <c r="K87" s="13"/>
    </row>
    <row r="88" spans="1:11">
      <c r="A88" s="13"/>
      <c r="B88" s="13"/>
      <c r="C88" s="13"/>
      <c r="D88" s="13"/>
      <c r="E88" s="13"/>
      <c r="F88" s="13"/>
      <c r="G88" s="13"/>
      <c r="H88" s="13"/>
      <c r="I88" s="13"/>
      <c r="J88" s="13"/>
      <c r="K88" s="13"/>
    </row>
    <row r="89" spans="1:11">
      <c r="A89" s="13"/>
      <c r="B89" s="13"/>
      <c r="C89" s="13"/>
      <c r="D89" s="13"/>
      <c r="E89" s="13"/>
      <c r="F89" s="13"/>
      <c r="G89" s="13"/>
      <c r="H89" s="13"/>
      <c r="I89" s="13"/>
      <c r="J89" s="13"/>
      <c r="K89" s="13"/>
    </row>
  </sheetData>
  <customSheetViews>
    <customSheetView guid="{796F8781-BB0E-4506-83C3-27631A239025}" state="hidden">
      <selection activeCell="B12" sqref="B12"/>
      <pageMargins left="0.7" right="0.7" top="0.75" bottom="0.75" header="0.3" footer="0.3"/>
    </customSheetView>
  </customSheetViews>
  <mergeCells count="13">
    <mergeCell ref="A44:A45"/>
    <mergeCell ref="A5:A7"/>
    <mergeCell ref="A8:A11"/>
    <mergeCell ref="A1:A3"/>
    <mergeCell ref="F1:K1"/>
    <mergeCell ref="J2:K2"/>
    <mergeCell ref="B1:E1"/>
    <mergeCell ref="B2:C2"/>
    <mergeCell ref="D2:E2"/>
    <mergeCell ref="A16:A19"/>
    <mergeCell ref="A12:A14"/>
    <mergeCell ref="F2:G2"/>
    <mergeCell ref="H2:I2"/>
  </mergeCells>
  <hyperlinks>
    <hyperlink ref="I47" r:id="rId1" xr:uid="{00000000-0004-0000-0400-000000000000}"/>
    <hyperlink ref="G52" r:id="rId2" xr:uid="{00000000-0004-0000-0400-000001000000}"/>
    <hyperlink ref="G62" r:id="rId3" xr:uid="{00000000-0004-0000-0400-000002000000}"/>
    <hyperlink ref="I80" r:id="rId4" xr:uid="{00000000-0004-0000-0400-000003000000}"/>
    <hyperlink ref="I4" r:id="rId5" xr:uid="{00000000-0004-0000-0400-000004000000}"/>
    <hyperlink ref="G4" r:id="rId6" xr:uid="{00000000-0004-0000-0400-000005000000}"/>
    <hyperlink ref="G5" r:id="rId7" xr:uid="{00000000-0004-0000-0400-000006000000}"/>
    <hyperlink ref="G6" r:id="rId8" xr:uid="{00000000-0004-0000-0400-000007000000}"/>
    <hyperlink ref="G7" r:id="rId9" xr:uid="{00000000-0004-0000-0400-000008000000}"/>
    <hyperlink ref="G8" r:id="rId10" xr:uid="{00000000-0004-0000-0400-000009000000}"/>
    <hyperlink ref="G9" r:id="rId11" xr:uid="{00000000-0004-0000-0400-00000A000000}"/>
    <hyperlink ref="G10" r:id="rId12" xr:uid="{00000000-0004-0000-0400-00000B000000}"/>
    <hyperlink ref="G11" r:id="rId13" xr:uid="{00000000-0004-0000-0400-00000C000000}"/>
    <hyperlink ref="G12" r:id="rId14" xr:uid="{00000000-0004-0000-0400-00000D000000}"/>
    <hyperlink ref="G13" r:id="rId15" xr:uid="{00000000-0004-0000-0400-00000E000000}"/>
    <hyperlink ref="G14" r:id="rId16" xr:uid="{00000000-0004-0000-0400-00000F000000}"/>
    <hyperlink ref="G16" r:id="rId17" xr:uid="{00000000-0004-0000-0400-000010000000}"/>
    <hyperlink ref="G17" r:id="rId18" xr:uid="{00000000-0004-0000-0400-000011000000}"/>
    <hyperlink ref="G18" r:id="rId19" xr:uid="{00000000-0004-0000-0400-000012000000}"/>
    <hyperlink ref="G19" r:id="rId20" xr:uid="{00000000-0004-0000-0400-000013000000}"/>
    <hyperlink ref="G20" r:id="rId21" xr:uid="{00000000-0004-0000-0400-000014000000}"/>
    <hyperlink ref="G21" r:id="rId22" xr:uid="{00000000-0004-0000-0400-000015000000}"/>
    <hyperlink ref="G23" r:id="rId23" xr:uid="{00000000-0004-0000-0400-000016000000}"/>
    <hyperlink ref="G24" r:id="rId24" xr:uid="{00000000-0004-0000-0400-000017000000}"/>
    <hyperlink ref="G25" r:id="rId25" xr:uid="{00000000-0004-0000-0400-000018000000}"/>
    <hyperlink ref="G26" r:id="rId26" xr:uid="{00000000-0004-0000-0400-000019000000}"/>
    <hyperlink ref="G27" r:id="rId27" xr:uid="{00000000-0004-0000-0400-00001A000000}"/>
    <hyperlink ref="G28" r:id="rId28" xr:uid="{00000000-0004-0000-0400-00001B000000}"/>
    <hyperlink ref="G30" r:id="rId29" xr:uid="{00000000-0004-0000-0400-00001C000000}"/>
    <hyperlink ref="G31" r:id="rId30" xr:uid="{00000000-0004-0000-0400-00001D000000}"/>
    <hyperlink ref="G32" r:id="rId31" xr:uid="{00000000-0004-0000-0400-00001E000000}"/>
    <hyperlink ref="G33" r:id="rId32" xr:uid="{00000000-0004-0000-0400-00001F000000}"/>
    <hyperlink ref="G36" r:id="rId33" xr:uid="{00000000-0004-0000-0400-000020000000}"/>
    <hyperlink ref="G42" r:id="rId34" xr:uid="{00000000-0004-0000-0400-000021000000}"/>
    <hyperlink ref="G44" r:id="rId35" xr:uid="{00000000-0004-0000-0400-000022000000}"/>
    <hyperlink ref="G45" r:id="rId36" xr:uid="{00000000-0004-0000-0400-000023000000}"/>
    <hyperlink ref="G47" r:id="rId37" xr:uid="{00000000-0004-0000-0400-000024000000}"/>
    <hyperlink ref="G49" r:id="rId38" xr:uid="{00000000-0004-0000-0400-000025000000}"/>
    <hyperlink ref="G50" r:id="rId39" xr:uid="{00000000-0004-0000-0400-000026000000}"/>
    <hyperlink ref="G51" r:id="rId40" xr:uid="{00000000-0004-0000-0400-000027000000}"/>
    <hyperlink ref="G53" r:id="rId41" xr:uid="{00000000-0004-0000-0400-000028000000}"/>
    <hyperlink ref="G54" r:id="rId42" xr:uid="{00000000-0004-0000-0400-000029000000}"/>
    <hyperlink ref="G55" r:id="rId43" xr:uid="{00000000-0004-0000-0400-00002A000000}"/>
    <hyperlink ref="G56" r:id="rId44" xr:uid="{00000000-0004-0000-0400-00002B000000}"/>
    <hyperlink ref="G58" r:id="rId45" xr:uid="{00000000-0004-0000-0400-00002C000000}"/>
    <hyperlink ref="G63" r:id="rId46" xr:uid="{00000000-0004-0000-0400-00002D000000}"/>
    <hyperlink ref="G64" r:id="rId47" xr:uid="{00000000-0004-0000-0400-00002E000000}"/>
    <hyperlink ref="G68" r:id="rId48" xr:uid="{00000000-0004-0000-0400-00002F000000}"/>
    <hyperlink ref="G69" r:id="rId49" xr:uid="{00000000-0004-0000-0400-000030000000}"/>
    <hyperlink ref="G71" r:id="rId50" xr:uid="{00000000-0004-0000-0400-000031000000}"/>
    <hyperlink ref="G72" r:id="rId51" xr:uid="{00000000-0004-0000-0400-000032000000}"/>
    <hyperlink ref="G74" r:id="rId52" xr:uid="{00000000-0004-0000-0400-000033000000}"/>
    <hyperlink ref="G76" r:id="rId53" xr:uid="{00000000-0004-0000-0400-000034000000}"/>
    <hyperlink ref="G77" r:id="rId54" xr:uid="{00000000-0004-0000-0400-000035000000}"/>
    <hyperlink ref="G80" r:id="rId55" xr:uid="{00000000-0004-0000-0400-000036000000}"/>
    <hyperlink ref="G81" r:id="rId56" xr:uid="{00000000-0004-0000-0400-000037000000}"/>
    <hyperlink ref="G82" r:id="rId57" xr:uid="{00000000-0004-0000-0400-000038000000}"/>
    <hyperlink ref="G83" r:id="rId58" xr:uid="{00000000-0004-0000-0400-000039000000}"/>
    <hyperlink ref="G84" r:id="rId59" xr:uid="{00000000-0004-0000-0400-00003A000000}"/>
    <hyperlink ref="G85" r:id="rId60" xr:uid="{00000000-0004-0000-0400-00003B000000}"/>
    <hyperlink ref="I74" r:id="rId61" xr:uid="{00000000-0004-0000-0400-00003C000000}"/>
    <hyperlink ref="I49" r:id="rId62" xr:uid="{00000000-0004-0000-0400-00003D000000}"/>
    <hyperlink ref="I48" r:id="rId63" xr:uid="{00000000-0004-0000-0400-00003E000000}"/>
    <hyperlink ref="I46" r:id="rId64" xr:uid="{00000000-0004-0000-0400-00003F000000}"/>
    <hyperlink ref="I33" r:id="rId65" xr:uid="{00000000-0004-0000-0400-000040000000}"/>
    <hyperlink ref="I31" r:id="rId66" xr:uid="{00000000-0004-0000-0400-000041000000}"/>
    <hyperlink ref="I29" r:id="rId67" xr:uid="{00000000-0004-0000-0400-000042000000}"/>
    <hyperlink ref="I27" r:id="rId68" xr:uid="{00000000-0004-0000-0400-000043000000}"/>
    <hyperlink ref="I19" r:id="rId69" xr:uid="{00000000-0004-0000-0400-000044000000}"/>
    <hyperlink ref="I13" r:id="rId70" xr:uid="{00000000-0004-0000-0400-000045000000}"/>
    <hyperlink ref="I11" r:id="rId71" xr:uid="{00000000-0004-0000-0400-000046000000}"/>
    <hyperlink ref="C29" r:id="rId72" xr:uid="{00000000-0004-0000-0400-000047000000}"/>
    <hyperlink ref="C23" r:id="rId73" xr:uid="{00000000-0004-0000-0400-000048000000}"/>
    <hyperlink ref="E48" r:id="rId74" xr:uid="{00000000-0004-0000-0400-000049000000}"/>
    <hyperlink ref="C33" r:id="rId75" xr:uid="{00000000-0004-0000-0400-00004A000000}"/>
    <hyperlink ref="C30" r:id="rId76" xr:uid="{00000000-0004-0000-0400-00004B000000}"/>
    <hyperlink ref="C57" r:id="rId77" xr:uid="{00000000-0004-0000-0400-00004C000000}"/>
    <hyperlink ref="C22" r:id="rId78" xr:uid="{00000000-0004-0000-0400-00004D000000}"/>
    <hyperlink ref="C49" r:id="rId79" xr:uid="{00000000-0004-0000-0400-00004E000000}"/>
    <hyperlink ref="C47" r:id="rId80" xr:uid="{00000000-0004-0000-0400-00004F000000}"/>
    <hyperlink ref="C51" r:id="rId81" xr:uid="{00000000-0004-0000-0400-000050000000}"/>
    <hyperlink ref="C58" r:id="rId82" xr:uid="{00000000-0004-0000-0400-000051000000}"/>
    <hyperlink ref="C21" r:id="rId83" xr:uid="{00000000-0004-0000-0400-000052000000}"/>
    <hyperlink ref="C82" r:id="rId84" xr:uid="{00000000-0004-0000-0400-000053000000}"/>
    <hyperlink ref="C83" r:id="rId85" xr:uid="{00000000-0004-0000-0400-000054000000}"/>
    <hyperlink ref="C27" r:id="rId86" xr:uid="{00000000-0004-0000-0400-000055000000}"/>
    <hyperlink ref="C31" r:id="rId87" xr:uid="{00000000-0004-0000-0400-000056000000}"/>
    <hyperlink ref="C32" r:id="rId88" xr:uid="{00000000-0004-0000-0400-000057000000}"/>
    <hyperlink ref="C42" r:id="rId89" xr:uid="{00000000-0004-0000-0400-000058000000}"/>
    <hyperlink ref="C56" r:id="rId90" xr:uid="{00000000-0004-0000-0400-000059000000}"/>
    <hyperlink ref="C78" r:id="rId91" xr:uid="{00000000-0004-0000-0400-00005A000000}"/>
    <hyperlink ref="C76" r:id="rId92" xr:uid="{00000000-0004-0000-0400-00005B000000}"/>
    <hyperlink ref="C15" r:id="rId93" xr:uid="{00000000-0004-0000-0400-00005C000000}"/>
    <hyperlink ref="C20" r:id="rId94" xr:uid="{00000000-0004-0000-0400-00005D000000}"/>
    <hyperlink ref="C26" r:id="rId95" xr:uid="{00000000-0004-0000-0400-00005E000000}"/>
    <hyperlink ref="C28" r:id="rId96" xr:uid="{00000000-0004-0000-0400-00005F000000}"/>
    <hyperlink ref="C24" r:id="rId97" xr:uid="{00000000-0004-0000-0400-000060000000}"/>
    <hyperlink ref="C25" r:id="rId98" xr:uid="{00000000-0004-0000-0400-000061000000}"/>
    <hyperlink ref="C50" r:id="rId99" xr:uid="{00000000-0004-0000-0400-000062000000}"/>
    <hyperlink ref="C44" r:id="rId100" xr:uid="{00000000-0004-0000-0400-000063000000}"/>
    <hyperlink ref="E46" r:id="rId101" xr:uid="{00000000-0004-0000-0400-000064000000}"/>
    <hyperlink ref="C60" r:id="rId102" xr:uid="{00000000-0004-0000-0400-000065000000}"/>
    <hyperlink ref="C77" r:id="rId103" xr:uid="{00000000-0004-0000-0400-000066000000}"/>
    <hyperlink ref="C79" r:id="rId104" xr:uid="{00000000-0004-0000-0400-000067000000}"/>
    <hyperlink ref="I58" r:id="rId105" xr:uid="{00000000-0004-0000-0400-00006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08CE-97E3-4BC6-962B-1F3E877BE3EE}">
  <sheetPr>
    <pageSetUpPr fitToPage="1"/>
  </sheetPr>
  <dimension ref="A1:P107"/>
  <sheetViews>
    <sheetView view="pageBreakPreview" zoomScale="85" zoomScaleNormal="60" zoomScaleSheetLayoutView="85" workbookViewId="0">
      <pane xSplit="4" ySplit="3" topLeftCell="E4" activePane="bottomRight" state="frozen"/>
      <selection activeCell="C71" sqref="C71:F72"/>
      <selection pane="topRight" activeCell="C71" sqref="C71:F72"/>
      <selection pane="bottomLeft" activeCell="C71" sqref="C71:F72"/>
      <selection pane="bottomRight" activeCell="E4" sqref="E4"/>
    </sheetView>
  </sheetViews>
  <sheetFormatPr defaultColWidth="44.26953125" defaultRowHeight="14.5"/>
  <cols>
    <col min="1" max="1" width="19.453125" style="60" customWidth="1"/>
    <col min="2" max="2" width="39.7265625" style="60" bestFit="1" customWidth="1"/>
    <col min="3" max="4" width="16.1796875" style="60" bestFit="1" customWidth="1"/>
    <col min="5" max="5" width="44.26953125" style="60" customWidth="1"/>
    <col min="6" max="7" width="44.1796875" style="60" customWidth="1"/>
    <col min="8" max="10" width="11.7265625" style="60" customWidth="1"/>
    <col min="11" max="11" width="20" style="60" customWidth="1"/>
    <col min="12" max="12" width="33.26953125" style="60" customWidth="1"/>
    <col min="13" max="13" width="23.26953125" style="60" customWidth="1"/>
    <col min="14" max="14" width="30.453125" style="60" customWidth="1"/>
    <col min="15" max="15" width="18.54296875" style="60" customWidth="1"/>
    <col min="16" max="16" width="16.1796875" style="77" customWidth="1"/>
    <col min="17" max="16384" width="44.26953125" style="60"/>
  </cols>
  <sheetData>
    <row r="1" spans="1:16" s="77" customFormat="1">
      <c r="A1" s="202" t="s">
        <v>94</v>
      </c>
      <c r="B1" s="202" t="s">
        <v>185</v>
      </c>
      <c r="C1" s="202" t="s">
        <v>92</v>
      </c>
      <c r="D1" s="202" t="s">
        <v>93</v>
      </c>
      <c r="E1" s="203" t="s">
        <v>97</v>
      </c>
      <c r="F1" s="203" t="s">
        <v>98</v>
      </c>
      <c r="G1" s="202" t="s">
        <v>99</v>
      </c>
      <c r="H1" s="202" t="s">
        <v>100</v>
      </c>
      <c r="I1" s="202"/>
      <c r="J1" s="202"/>
      <c r="K1" s="203" t="s">
        <v>101</v>
      </c>
      <c r="L1" s="203"/>
      <c r="M1" s="203"/>
      <c r="N1" s="203"/>
      <c r="O1" s="204" t="s">
        <v>102</v>
      </c>
      <c r="P1" s="205" t="s">
        <v>728</v>
      </c>
    </row>
    <row r="2" spans="1:16" s="77" customFormat="1">
      <c r="A2" s="202"/>
      <c r="B2" s="202"/>
      <c r="C2" s="202"/>
      <c r="D2" s="202"/>
      <c r="E2" s="203"/>
      <c r="F2" s="203"/>
      <c r="G2" s="202"/>
      <c r="H2" s="202"/>
      <c r="I2" s="202"/>
      <c r="J2" s="202"/>
      <c r="K2" s="203" t="s">
        <v>103</v>
      </c>
      <c r="L2" s="203"/>
      <c r="M2" s="203" t="s">
        <v>104</v>
      </c>
      <c r="N2" s="203"/>
      <c r="O2" s="204"/>
      <c r="P2" s="206"/>
    </row>
    <row r="3" spans="1:16" s="77" customFormat="1">
      <c r="A3" s="202"/>
      <c r="B3" s="202"/>
      <c r="C3" s="202"/>
      <c r="D3" s="202"/>
      <c r="E3" s="203"/>
      <c r="F3" s="203"/>
      <c r="G3" s="202"/>
      <c r="H3" s="122" t="s">
        <v>105</v>
      </c>
      <c r="I3" s="122" t="s">
        <v>106</v>
      </c>
      <c r="J3" s="122" t="s">
        <v>107</v>
      </c>
      <c r="K3" s="121" t="s">
        <v>108</v>
      </c>
      <c r="L3" s="121" t="s">
        <v>109</v>
      </c>
      <c r="M3" s="121" t="s">
        <v>108</v>
      </c>
      <c r="N3" s="121" t="s">
        <v>109</v>
      </c>
      <c r="O3" s="204"/>
      <c r="P3" s="207"/>
    </row>
    <row r="4" spans="1:16">
      <c r="A4" s="120" t="s">
        <v>82</v>
      </c>
      <c r="B4" s="120" t="s">
        <v>13</v>
      </c>
      <c r="C4" s="120" t="s">
        <v>7</v>
      </c>
      <c r="D4" s="120" t="s">
        <v>14</v>
      </c>
      <c r="E4" s="120" t="s">
        <v>95</v>
      </c>
      <c r="F4" s="120"/>
      <c r="G4" s="120"/>
      <c r="H4" s="120" t="s">
        <v>118</v>
      </c>
      <c r="I4" s="120"/>
      <c r="J4" s="120"/>
      <c r="K4" s="120" t="s">
        <v>1069</v>
      </c>
      <c r="L4" s="123" t="s">
        <v>958</v>
      </c>
      <c r="M4" s="120"/>
      <c r="N4" s="120"/>
      <c r="O4" s="120"/>
      <c r="P4" s="113" t="s">
        <v>729</v>
      </c>
    </row>
    <row r="5" spans="1:16" ht="70.5" customHeight="1">
      <c r="A5" s="167" t="s">
        <v>82</v>
      </c>
      <c r="B5" s="167" t="s">
        <v>911</v>
      </c>
      <c r="C5" s="167" t="s">
        <v>24</v>
      </c>
      <c r="D5" s="167" t="s">
        <v>22</v>
      </c>
      <c r="E5" s="120" t="s">
        <v>1267</v>
      </c>
      <c r="F5" s="120" t="s">
        <v>174</v>
      </c>
      <c r="G5" s="120" t="s">
        <v>912</v>
      </c>
      <c r="H5" s="120" t="s">
        <v>136</v>
      </c>
      <c r="I5" s="120"/>
      <c r="J5" s="120"/>
      <c r="K5" s="120" t="s">
        <v>881</v>
      </c>
      <c r="L5" s="123" t="s">
        <v>882</v>
      </c>
      <c r="M5" s="120"/>
      <c r="N5" s="120"/>
      <c r="O5" s="120"/>
      <c r="P5" s="113" t="s">
        <v>729</v>
      </c>
    </row>
    <row r="6" spans="1:16" ht="119.5" customHeight="1">
      <c r="A6" s="167"/>
      <c r="B6" s="167"/>
      <c r="C6" s="167"/>
      <c r="D6" s="167"/>
      <c r="E6" s="120" t="s">
        <v>176</v>
      </c>
      <c r="F6" s="120" t="s">
        <v>177</v>
      </c>
      <c r="G6" s="120" t="s">
        <v>178</v>
      </c>
      <c r="H6" s="120" t="s">
        <v>136</v>
      </c>
      <c r="I6" s="120" t="s">
        <v>113</v>
      </c>
      <c r="J6" s="120"/>
      <c r="K6" s="120" t="s">
        <v>881</v>
      </c>
      <c r="L6" s="123" t="s">
        <v>882</v>
      </c>
      <c r="M6" s="120" t="s">
        <v>627</v>
      </c>
      <c r="N6" s="120" t="s">
        <v>627</v>
      </c>
      <c r="O6" s="120" t="s">
        <v>628</v>
      </c>
      <c r="P6" s="113" t="s">
        <v>729</v>
      </c>
    </row>
    <row r="7" spans="1:16" ht="104.5" customHeight="1">
      <c r="A7" s="167"/>
      <c r="B7" s="167"/>
      <c r="C7" s="167"/>
      <c r="D7" s="167"/>
      <c r="E7" s="120" t="s">
        <v>179</v>
      </c>
      <c r="F7" s="120" t="s">
        <v>177</v>
      </c>
      <c r="G7" s="120" t="s">
        <v>907</v>
      </c>
      <c r="H7" s="120" t="s">
        <v>136</v>
      </c>
      <c r="I7" s="120"/>
      <c r="J7" s="120"/>
      <c r="K7" s="120" t="s">
        <v>881</v>
      </c>
      <c r="L7" s="123" t="s">
        <v>882</v>
      </c>
      <c r="M7" s="120" t="s">
        <v>627</v>
      </c>
      <c r="N7" s="120" t="s">
        <v>627</v>
      </c>
      <c r="O7" s="120" t="s">
        <v>628</v>
      </c>
      <c r="P7" s="113" t="s">
        <v>729</v>
      </c>
    </row>
    <row r="8" spans="1:16" ht="43.5">
      <c r="A8" s="167" t="s">
        <v>82</v>
      </c>
      <c r="B8" s="167" t="s">
        <v>913</v>
      </c>
      <c r="C8" s="167" t="s">
        <v>14</v>
      </c>
      <c r="D8" s="167" t="s">
        <v>22</v>
      </c>
      <c r="E8" s="120" t="s">
        <v>1267</v>
      </c>
      <c r="F8" s="167" t="s">
        <v>174</v>
      </c>
      <c r="G8" s="120" t="s">
        <v>912</v>
      </c>
      <c r="H8" s="167" t="s">
        <v>136</v>
      </c>
      <c r="I8" s="120"/>
      <c r="J8" s="120"/>
      <c r="K8" s="120" t="s">
        <v>881</v>
      </c>
      <c r="L8" s="123" t="s">
        <v>882</v>
      </c>
      <c r="M8" s="120"/>
      <c r="N8" s="120"/>
      <c r="O8" s="120"/>
      <c r="P8" s="113" t="s">
        <v>729</v>
      </c>
    </row>
    <row r="9" spans="1:16" ht="43.5">
      <c r="A9" s="167"/>
      <c r="B9" s="167"/>
      <c r="C9" s="167"/>
      <c r="D9" s="167"/>
      <c r="E9" s="78" t="s">
        <v>914</v>
      </c>
      <c r="F9" s="167"/>
      <c r="G9" s="78" t="s">
        <v>915</v>
      </c>
      <c r="H9" s="167"/>
      <c r="I9" s="167"/>
      <c r="J9" s="167"/>
      <c r="K9" s="120" t="s">
        <v>881</v>
      </c>
      <c r="L9" s="123" t="s">
        <v>882</v>
      </c>
      <c r="M9" s="167" t="s">
        <v>627</v>
      </c>
      <c r="N9" s="201" t="s">
        <v>627</v>
      </c>
      <c r="O9" s="167" t="s">
        <v>628</v>
      </c>
      <c r="P9" s="113" t="s">
        <v>729</v>
      </c>
    </row>
    <row r="10" spans="1:16" ht="72.5">
      <c r="A10" s="167"/>
      <c r="B10" s="167"/>
      <c r="C10" s="167"/>
      <c r="D10" s="167"/>
      <c r="E10" s="120" t="s">
        <v>173</v>
      </c>
      <c r="F10" s="167"/>
      <c r="G10" s="120" t="s">
        <v>175</v>
      </c>
      <c r="H10" s="167"/>
      <c r="I10" s="167"/>
      <c r="J10" s="167"/>
      <c r="K10" s="120" t="s">
        <v>881</v>
      </c>
      <c r="L10" s="123" t="s">
        <v>882</v>
      </c>
      <c r="M10" s="167"/>
      <c r="N10" s="190"/>
      <c r="O10" s="167"/>
      <c r="P10" s="113" t="s">
        <v>729</v>
      </c>
    </row>
    <row r="11" spans="1:16" ht="33.5" customHeight="1">
      <c r="A11" s="167" t="s">
        <v>82</v>
      </c>
      <c r="B11" s="120" t="s">
        <v>78</v>
      </c>
      <c r="C11" s="167" t="s">
        <v>6</v>
      </c>
      <c r="D11" s="167" t="s">
        <v>7</v>
      </c>
      <c r="E11" s="167" t="s">
        <v>180</v>
      </c>
      <c r="F11" s="167" t="s">
        <v>181</v>
      </c>
      <c r="G11" s="167" t="s">
        <v>182</v>
      </c>
      <c r="H11" s="167" t="s">
        <v>168</v>
      </c>
      <c r="I11" s="167" t="s">
        <v>118</v>
      </c>
      <c r="J11" s="167"/>
      <c r="K11" s="167" t="s">
        <v>183</v>
      </c>
      <c r="L11" s="190" t="s">
        <v>184</v>
      </c>
      <c r="M11" s="167" t="s">
        <v>152</v>
      </c>
      <c r="N11" s="190" t="s">
        <v>611</v>
      </c>
      <c r="O11" s="167"/>
      <c r="P11" s="113" t="s">
        <v>729</v>
      </c>
    </row>
    <row r="12" spans="1:16" ht="33.5" customHeight="1">
      <c r="A12" s="167"/>
      <c r="B12" s="120" t="s">
        <v>48</v>
      </c>
      <c r="C12" s="167"/>
      <c r="D12" s="167"/>
      <c r="E12" s="167"/>
      <c r="F12" s="167"/>
      <c r="G12" s="167"/>
      <c r="H12" s="167"/>
      <c r="I12" s="167"/>
      <c r="J12" s="167"/>
      <c r="K12" s="167"/>
      <c r="L12" s="190"/>
      <c r="M12" s="167"/>
      <c r="N12" s="190"/>
      <c r="O12" s="167"/>
      <c r="P12" s="113" t="s">
        <v>729</v>
      </c>
    </row>
    <row r="13" spans="1:16" ht="43.5">
      <c r="A13" s="120" t="s">
        <v>82</v>
      </c>
      <c r="B13" s="120" t="s">
        <v>1112</v>
      </c>
      <c r="C13" s="120" t="s">
        <v>6</v>
      </c>
      <c r="D13" s="120" t="s">
        <v>1</v>
      </c>
      <c r="E13" s="120" t="s">
        <v>167</v>
      </c>
      <c r="F13" s="120" t="s">
        <v>111</v>
      </c>
      <c r="G13" s="120" t="s">
        <v>151</v>
      </c>
      <c r="H13" s="120" t="s">
        <v>168</v>
      </c>
      <c r="I13" s="120"/>
      <c r="J13" s="120"/>
      <c r="K13" s="120"/>
      <c r="L13" s="123"/>
      <c r="M13" s="120" t="s">
        <v>154</v>
      </c>
      <c r="N13" s="123" t="s">
        <v>155</v>
      </c>
      <c r="O13" s="120"/>
      <c r="P13" s="113" t="s">
        <v>729</v>
      </c>
    </row>
    <row r="14" spans="1:16" ht="38.5" customHeight="1">
      <c r="A14" s="167" t="s">
        <v>82</v>
      </c>
      <c r="B14" s="120" t="s">
        <v>1113</v>
      </c>
      <c r="C14" s="167" t="s">
        <v>7</v>
      </c>
      <c r="D14" s="167" t="s">
        <v>1</v>
      </c>
      <c r="E14" s="167" t="s">
        <v>150</v>
      </c>
      <c r="F14" s="167" t="s">
        <v>126</v>
      </c>
      <c r="G14" s="167" t="s">
        <v>151</v>
      </c>
      <c r="H14" s="167" t="s">
        <v>113</v>
      </c>
      <c r="I14" s="167" t="s">
        <v>118</v>
      </c>
      <c r="J14" s="167"/>
      <c r="K14" s="167" t="s">
        <v>152</v>
      </c>
      <c r="L14" s="190" t="s">
        <v>153</v>
      </c>
      <c r="M14" s="167" t="s">
        <v>154</v>
      </c>
      <c r="N14" s="190" t="s">
        <v>155</v>
      </c>
      <c r="O14" s="111"/>
      <c r="P14" s="113" t="s">
        <v>729</v>
      </c>
    </row>
    <row r="15" spans="1:16" ht="38.5" customHeight="1">
      <c r="A15" s="167"/>
      <c r="B15" s="120" t="s">
        <v>1114</v>
      </c>
      <c r="C15" s="167"/>
      <c r="D15" s="167"/>
      <c r="E15" s="167"/>
      <c r="F15" s="167"/>
      <c r="G15" s="167"/>
      <c r="H15" s="167"/>
      <c r="I15" s="167"/>
      <c r="J15" s="167"/>
      <c r="K15" s="167"/>
      <c r="L15" s="190"/>
      <c r="M15" s="167"/>
      <c r="N15" s="190"/>
      <c r="O15" s="111" t="s">
        <v>1120</v>
      </c>
      <c r="P15" s="113" t="s">
        <v>729</v>
      </c>
    </row>
    <row r="16" spans="1:16">
      <c r="A16" s="167" t="s">
        <v>1103</v>
      </c>
      <c r="B16" s="120" t="s">
        <v>1115</v>
      </c>
      <c r="C16" s="167" t="s">
        <v>2</v>
      </c>
      <c r="D16" s="167" t="s">
        <v>1</v>
      </c>
      <c r="E16" s="167" t="s">
        <v>172</v>
      </c>
      <c r="F16" s="167" t="s">
        <v>126</v>
      </c>
      <c r="G16" s="167" t="s">
        <v>151</v>
      </c>
      <c r="H16" s="167" t="s">
        <v>113</v>
      </c>
      <c r="I16" s="167"/>
      <c r="J16" s="167"/>
      <c r="K16" s="167" t="s">
        <v>164</v>
      </c>
      <c r="L16" s="190" t="s">
        <v>956</v>
      </c>
      <c r="M16" s="167" t="s">
        <v>154</v>
      </c>
      <c r="N16" s="190" t="s">
        <v>155</v>
      </c>
      <c r="O16" s="111"/>
      <c r="P16" s="113" t="s">
        <v>729</v>
      </c>
    </row>
    <row r="17" spans="1:16">
      <c r="A17" s="167"/>
      <c r="B17" s="120" t="s">
        <v>1116</v>
      </c>
      <c r="C17" s="167"/>
      <c r="D17" s="167"/>
      <c r="E17" s="167"/>
      <c r="F17" s="167"/>
      <c r="G17" s="167"/>
      <c r="H17" s="167"/>
      <c r="I17" s="167"/>
      <c r="J17" s="167"/>
      <c r="K17" s="167"/>
      <c r="L17" s="190"/>
      <c r="M17" s="167"/>
      <c r="N17" s="190"/>
      <c r="O17" s="111"/>
      <c r="P17" s="113" t="s">
        <v>729</v>
      </c>
    </row>
    <row r="18" spans="1:16">
      <c r="A18" s="167"/>
      <c r="B18" s="120" t="s">
        <v>1117</v>
      </c>
      <c r="C18" s="167"/>
      <c r="D18" s="167"/>
      <c r="E18" s="167"/>
      <c r="F18" s="167"/>
      <c r="G18" s="167"/>
      <c r="H18" s="167"/>
      <c r="I18" s="167"/>
      <c r="J18" s="167"/>
      <c r="K18" s="167"/>
      <c r="L18" s="190"/>
      <c r="M18" s="167"/>
      <c r="N18" s="190"/>
      <c r="O18" s="111"/>
      <c r="P18" s="113" t="s">
        <v>729</v>
      </c>
    </row>
    <row r="19" spans="1:16">
      <c r="A19" s="167"/>
      <c r="B19" s="120" t="s">
        <v>1118</v>
      </c>
      <c r="C19" s="167"/>
      <c r="D19" s="167"/>
      <c r="E19" s="167"/>
      <c r="F19" s="167"/>
      <c r="G19" s="167"/>
      <c r="H19" s="167"/>
      <c r="I19" s="167"/>
      <c r="J19" s="167"/>
      <c r="K19" s="167"/>
      <c r="L19" s="190"/>
      <c r="M19" s="167"/>
      <c r="N19" s="190"/>
      <c r="O19" s="111"/>
      <c r="P19" s="113" t="s">
        <v>729</v>
      </c>
    </row>
    <row r="20" spans="1:16">
      <c r="A20" s="167"/>
      <c r="B20" s="120" t="s">
        <v>1119</v>
      </c>
      <c r="C20" s="167"/>
      <c r="D20" s="167"/>
      <c r="E20" s="167"/>
      <c r="F20" s="167"/>
      <c r="G20" s="167"/>
      <c r="H20" s="167"/>
      <c r="I20" s="167"/>
      <c r="J20" s="167"/>
      <c r="K20" s="167"/>
      <c r="L20" s="190"/>
      <c r="M20" s="167"/>
      <c r="N20" s="190"/>
      <c r="O20" s="111" t="s">
        <v>1121</v>
      </c>
      <c r="P20" s="113" t="s">
        <v>729</v>
      </c>
    </row>
    <row r="21" spans="1:16" ht="29">
      <c r="A21" s="167" t="s">
        <v>1103</v>
      </c>
      <c r="B21" s="120" t="s">
        <v>1223</v>
      </c>
      <c r="C21" s="167" t="s">
        <v>4</v>
      </c>
      <c r="D21" s="167" t="s">
        <v>1</v>
      </c>
      <c r="E21" s="167" t="s">
        <v>166</v>
      </c>
      <c r="F21" s="167" t="s">
        <v>126</v>
      </c>
      <c r="G21" s="167" t="s">
        <v>151</v>
      </c>
      <c r="H21" s="167" t="s">
        <v>113</v>
      </c>
      <c r="I21" s="167"/>
      <c r="J21" s="167"/>
      <c r="K21" s="167" t="s">
        <v>162</v>
      </c>
      <c r="L21" s="190" t="s">
        <v>163</v>
      </c>
      <c r="M21" s="167" t="s">
        <v>154</v>
      </c>
      <c r="N21" s="190" t="s">
        <v>155</v>
      </c>
      <c r="O21" s="111"/>
      <c r="P21" s="113" t="s">
        <v>729</v>
      </c>
    </row>
    <row r="22" spans="1:16">
      <c r="A22" s="167"/>
      <c r="B22" s="120" t="s">
        <v>713</v>
      </c>
      <c r="C22" s="167"/>
      <c r="D22" s="167"/>
      <c r="E22" s="167"/>
      <c r="F22" s="167"/>
      <c r="G22" s="167"/>
      <c r="H22" s="167"/>
      <c r="I22" s="167"/>
      <c r="J22" s="167"/>
      <c r="K22" s="167"/>
      <c r="L22" s="190"/>
      <c r="M22" s="167"/>
      <c r="N22" s="190"/>
      <c r="O22" s="111" t="s">
        <v>1121</v>
      </c>
      <c r="P22" s="113" t="s">
        <v>729</v>
      </c>
    </row>
    <row r="23" spans="1:16">
      <c r="A23" s="168" t="s">
        <v>1103</v>
      </c>
      <c r="B23" s="120" t="s">
        <v>1112</v>
      </c>
      <c r="C23" s="168" t="s">
        <v>6</v>
      </c>
      <c r="D23" s="168" t="s">
        <v>1</v>
      </c>
      <c r="E23" s="168" t="s">
        <v>167</v>
      </c>
      <c r="F23" s="168" t="s">
        <v>126</v>
      </c>
      <c r="G23" s="168" t="s">
        <v>151</v>
      </c>
      <c r="H23" s="168" t="s">
        <v>168</v>
      </c>
      <c r="I23" s="198"/>
      <c r="J23" s="198"/>
      <c r="K23" s="168" t="s">
        <v>169</v>
      </c>
      <c r="L23" s="171" t="s">
        <v>170</v>
      </c>
      <c r="M23" s="168" t="s">
        <v>154</v>
      </c>
      <c r="N23" s="171" t="s">
        <v>155</v>
      </c>
      <c r="O23" s="120"/>
      <c r="P23" s="113" t="s">
        <v>729</v>
      </c>
    </row>
    <row r="24" spans="1:16">
      <c r="A24" s="169"/>
      <c r="B24" s="120" t="s">
        <v>1122</v>
      </c>
      <c r="C24" s="169"/>
      <c r="D24" s="169"/>
      <c r="E24" s="169"/>
      <c r="F24" s="169"/>
      <c r="G24" s="169"/>
      <c r="H24" s="169"/>
      <c r="I24" s="199"/>
      <c r="J24" s="199"/>
      <c r="K24" s="169"/>
      <c r="L24" s="172"/>
      <c r="M24" s="169"/>
      <c r="N24" s="172"/>
      <c r="O24" s="120"/>
      <c r="P24" s="113" t="s">
        <v>729</v>
      </c>
    </row>
    <row r="25" spans="1:16">
      <c r="A25" s="170"/>
      <c r="B25" s="120" t="s">
        <v>1123</v>
      </c>
      <c r="C25" s="170"/>
      <c r="D25" s="170"/>
      <c r="E25" s="170"/>
      <c r="F25" s="170"/>
      <c r="G25" s="170"/>
      <c r="H25" s="170"/>
      <c r="I25" s="200"/>
      <c r="J25" s="200"/>
      <c r="K25" s="170"/>
      <c r="L25" s="173"/>
      <c r="M25" s="170"/>
      <c r="N25" s="173"/>
      <c r="O25" s="120" t="s">
        <v>1121</v>
      </c>
      <c r="P25" s="113" t="s">
        <v>729</v>
      </c>
    </row>
    <row r="26" spans="1:16" ht="29">
      <c r="A26" s="115" t="s">
        <v>1103</v>
      </c>
      <c r="B26" s="115" t="s">
        <v>959</v>
      </c>
      <c r="C26" s="115" t="s">
        <v>2</v>
      </c>
      <c r="D26" s="115" t="s">
        <v>14</v>
      </c>
      <c r="E26" s="120"/>
      <c r="F26" s="120"/>
      <c r="G26" s="120"/>
      <c r="H26" s="120"/>
      <c r="I26" s="120"/>
      <c r="J26" s="120"/>
      <c r="K26" s="120"/>
      <c r="L26" s="123"/>
      <c r="M26" s="120"/>
      <c r="N26" s="123"/>
      <c r="O26" s="120"/>
      <c r="P26" s="52" t="s">
        <v>730</v>
      </c>
    </row>
    <row r="27" spans="1:16" ht="58">
      <c r="A27" s="120" t="s">
        <v>1103</v>
      </c>
      <c r="B27" s="120" t="s">
        <v>69</v>
      </c>
      <c r="C27" s="120" t="s">
        <v>2</v>
      </c>
      <c r="D27" s="120" t="s">
        <v>14</v>
      </c>
      <c r="E27" s="120" t="s">
        <v>948</v>
      </c>
      <c r="F27" s="120" t="s">
        <v>171</v>
      </c>
      <c r="G27" s="120" t="s">
        <v>151</v>
      </c>
      <c r="H27" s="120" t="s">
        <v>113</v>
      </c>
      <c r="I27" s="120"/>
      <c r="J27" s="120"/>
      <c r="K27" s="120" t="s">
        <v>164</v>
      </c>
      <c r="L27" s="123" t="s">
        <v>956</v>
      </c>
      <c r="M27" s="120" t="s">
        <v>881</v>
      </c>
      <c r="N27" s="123" t="s">
        <v>882</v>
      </c>
      <c r="O27" s="120"/>
      <c r="P27" s="113" t="s">
        <v>729</v>
      </c>
    </row>
    <row r="28" spans="1:16">
      <c r="A28" s="167" t="s">
        <v>1104</v>
      </c>
      <c r="B28" s="120" t="s">
        <v>72</v>
      </c>
      <c r="C28" s="167" t="s">
        <v>16</v>
      </c>
      <c r="D28" s="167" t="s">
        <v>22</v>
      </c>
      <c r="E28" s="167" t="s">
        <v>133</v>
      </c>
      <c r="F28" s="167" t="s">
        <v>134</v>
      </c>
      <c r="G28" s="167" t="s">
        <v>135</v>
      </c>
      <c r="H28" s="167" t="s">
        <v>118</v>
      </c>
      <c r="I28" s="167" t="s">
        <v>136</v>
      </c>
      <c r="J28" s="167"/>
      <c r="K28" s="111"/>
      <c r="L28" s="105"/>
      <c r="M28" s="197" t="s">
        <v>212</v>
      </c>
      <c r="N28" s="190" t="s">
        <v>213</v>
      </c>
      <c r="O28" s="167"/>
      <c r="P28" s="113" t="s">
        <v>729</v>
      </c>
    </row>
    <row r="29" spans="1:16">
      <c r="A29" s="167"/>
      <c r="B29" s="120" t="s">
        <v>21</v>
      </c>
      <c r="C29" s="167"/>
      <c r="D29" s="167"/>
      <c r="E29" s="167"/>
      <c r="F29" s="167"/>
      <c r="G29" s="167"/>
      <c r="H29" s="167"/>
      <c r="I29" s="167"/>
      <c r="J29" s="167"/>
      <c r="K29" s="111" t="s">
        <v>137</v>
      </c>
      <c r="L29" s="105" t="s">
        <v>138</v>
      </c>
      <c r="M29" s="197"/>
      <c r="N29" s="190"/>
      <c r="O29" s="167"/>
      <c r="P29" s="113" t="s">
        <v>729</v>
      </c>
    </row>
    <row r="30" spans="1:16" ht="116">
      <c r="A30" s="120" t="s">
        <v>1104</v>
      </c>
      <c r="B30" s="120" t="s">
        <v>30</v>
      </c>
      <c r="C30" s="120" t="s">
        <v>31</v>
      </c>
      <c r="D30" s="120" t="s">
        <v>32</v>
      </c>
      <c r="E30" s="120" t="s">
        <v>1337</v>
      </c>
      <c r="F30" s="120"/>
      <c r="G30" s="120"/>
      <c r="H30" s="120"/>
      <c r="I30" s="120"/>
      <c r="J30" s="120"/>
      <c r="K30" s="111"/>
      <c r="L30" s="105"/>
      <c r="M30" s="124"/>
      <c r="N30" s="123"/>
      <c r="O30" s="120"/>
      <c r="P30" s="52" t="s">
        <v>730</v>
      </c>
    </row>
    <row r="31" spans="1:16" ht="29">
      <c r="A31" s="120" t="s">
        <v>1104</v>
      </c>
      <c r="B31" s="120" t="s">
        <v>49</v>
      </c>
      <c r="C31" s="120" t="s">
        <v>7</v>
      </c>
      <c r="D31" s="120" t="s">
        <v>16</v>
      </c>
      <c r="E31" s="120" t="s">
        <v>753</v>
      </c>
      <c r="F31" s="120" t="s">
        <v>770</v>
      </c>
      <c r="G31" s="54" t="s">
        <v>891</v>
      </c>
      <c r="H31" s="120" t="s">
        <v>118</v>
      </c>
      <c r="I31" s="120"/>
      <c r="J31" s="120"/>
      <c r="K31" s="120" t="s">
        <v>1070</v>
      </c>
      <c r="L31" s="123" t="s">
        <v>1071</v>
      </c>
      <c r="M31" s="120" t="s">
        <v>212</v>
      </c>
      <c r="N31" s="123" t="s">
        <v>771</v>
      </c>
      <c r="O31" s="120"/>
      <c r="P31" s="113" t="s">
        <v>729</v>
      </c>
    </row>
    <row r="32" spans="1:16" ht="44" customHeight="1">
      <c r="A32" s="167" t="s">
        <v>1104</v>
      </c>
      <c r="B32" s="120" t="s">
        <v>734</v>
      </c>
      <c r="C32" s="167" t="s">
        <v>32</v>
      </c>
      <c r="D32" s="167" t="s">
        <v>7</v>
      </c>
      <c r="E32" s="167" t="s">
        <v>753</v>
      </c>
      <c r="F32" s="167" t="s">
        <v>754</v>
      </c>
      <c r="G32" s="167" t="s">
        <v>755</v>
      </c>
      <c r="H32" s="167" t="s">
        <v>118</v>
      </c>
      <c r="I32" s="167" t="s">
        <v>756</v>
      </c>
      <c r="J32" s="167"/>
      <c r="K32" s="167" t="s">
        <v>152</v>
      </c>
      <c r="L32" s="190" t="s">
        <v>153</v>
      </c>
      <c r="M32" s="167" t="s">
        <v>953</v>
      </c>
      <c r="N32" s="190" t="s">
        <v>954</v>
      </c>
      <c r="O32" s="167"/>
      <c r="P32" s="113" t="s">
        <v>729</v>
      </c>
    </row>
    <row r="33" spans="1:16" ht="44" customHeight="1">
      <c r="A33" s="167"/>
      <c r="B33" s="120" t="s">
        <v>62</v>
      </c>
      <c r="C33" s="167"/>
      <c r="D33" s="167"/>
      <c r="E33" s="167"/>
      <c r="F33" s="167"/>
      <c r="G33" s="167"/>
      <c r="H33" s="167"/>
      <c r="I33" s="167"/>
      <c r="J33" s="167"/>
      <c r="K33" s="167"/>
      <c r="L33" s="167"/>
      <c r="M33" s="167"/>
      <c r="N33" s="190"/>
      <c r="O33" s="167"/>
      <c r="P33" s="113" t="s">
        <v>729</v>
      </c>
    </row>
    <row r="34" spans="1:16" ht="29">
      <c r="A34" s="120" t="s">
        <v>1105</v>
      </c>
      <c r="B34" s="120" t="s">
        <v>774</v>
      </c>
      <c r="C34" s="120" t="s">
        <v>1209</v>
      </c>
      <c r="D34" s="120" t="s">
        <v>775</v>
      </c>
      <c r="E34" s="120" t="s">
        <v>1338</v>
      </c>
      <c r="F34" s="120"/>
      <c r="G34" s="120"/>
      <c r="H34" s="120" t="s">
        <v>776</v>
      </c>
      <c r="I34" s="120" t="s">
        <v>772</v>
      </c>
      <c r="J34" s="120"/>
      <c r="K34" s="120"/>
      <c r="L34" s="120"/>
      <c r="M34" s="120"/>
      <c r="N34" s="120"/>
      <c r="O34" s="120"/>
      <c r="P34" s="52" t="s">
        <v>730</v>
      </c>
    </row>
    <row r="35" spans="1:16">
      <c r="A35" s="167" t="s">
        <v>81</v>
      </c>
      <c r="B35" s="120" t="s">
        <v>10</v>
      </c>
      <c r="C35" s="167" t="s">
        <v>11</v>
      </c>
      <c r="D35" s="167" t="s">
        <v>853</v>
      </c>
      <c r="E35" s="167" t="s">
        <v>854</v>
      </c>
      <c r="F35" s="167"/>
      <c r="G35" s="167"/>
      <c r="H35" s="167"/>
      <c r="I35" s="167"/>
      <c r="J35" s="167"/>
      <c r="K35" s="167"/>
      <c r="L35" s="167"/>
      <c r="M35" s="167"/>
      <c r="N35" s="167"/>
      <c r="O35" s="167"/>
      <c r="P35" s="113" t="s">
        <v>729</v>
      </c>
    </row>
    <row r="36" spans="1:16">
      <c r="A36" s="167"/>
      <c r="B36" s="120" t="s">
        <v>37</v>
      </c>
      <c r="C36" s="167"/>
      <c r="D36" s="167"/>
      <c r="E36" s="167"/>
      <c r="F36" s="167"/>
      <c r="G36" s="167"/>
      <c r="H36" s="167"/>
      <c r="I36" s="167"/>
      <c r="J36" s="167"/>
      <c r="K36" s="167"/>
      <c r="L36" s="167"/>
      <c r="M36" s="167"/>
      <c r="N36" s="167"/>
      <c r="O36" s="167"/>
      <c r="P36" s="113" t="s">
        <v>729</v>
      </c>
    </row>
    <row r="37" spans="1:16" ht="29">
      <c r="A37" s="120" t="s">
        <v>81</v>
      </c>
      <c r="B37" s="120"/>
      <c r="C37" s="120"/>
      <c r="D37" s="120"/>
      <c r="E37" s="120" t="s">
        <v>116</v>
      </c>
      <c r="F37" s="120" t="s">
        <v>126</v>
      </c>
      <c r="G37" s="120" t="s">
        <v>117</v>
      </c>
      <c r="H37" s="120" t="s">
        <v>113</v>
      </c>
      <c r="I37" s="120" t="s">
        <v>118</v>
      </c>
      <c r="J37" s="120"/>
      <c r="K37" s="120" t="s">
        <v>949</v>
      </c>
      <c r="L37" s="123" t="s">
        <v>950</v>
      </c>
      <c r="M37" s="120"/>
      <c r="N37" s="123"/>
      <c r="O37" s="120"/>
      <c r="P37" s="113" t="s">
        <v>729</v>
      </c>
    </row>
    <row r="38" spans="1:16" ht="101.5">
      <c r="A38" s="120" t="s">
        <v>81</v>
      </c>
      <c r="B38" s="120" t="s">
        <v>42</v>
      </c>
      <c r="C38" s="120" t="s">
        <v>2</v>
      </c>
      <c r="D38" s="120" t="s">
        <v>11</v>
      </c>
      <c r="E38" s="120" t="s">
        <v>110</v>
      </c>
      <c r="F38" s="120" t="s">
        <v>111</v>
      </c>
      <c r="G38" s="120" t="s">
        <v>112</v>
      </c>
      <c r="H38" s="120" t="s">
        <v>113</v>
      </c>
      <c r="I38" s="120"/>
      <c r="J38" s="120"/>
      <c r="K38" s="120" t="s">
        <v>949</v>
      </c>
      <c r="L38" s="123" t="s">
        <v>950</v>
      </c>
      <c r="M38" s="120"/>
      <c r="N38" s="123"/>
      <c r="O38" s="120"/>
      <c r="P38" s="113" t="s">
        <v>729</v>
      </c>
    </row>
    <row r="39" spans="1:16" ht="29">
      <c r="A39" s="120" t="s">
        <v>81</v>
      </c>
      <c r="B39" s="120" t="s">
        <v>875</v>
      </c>
      <c r="C39" s="120" t="s">
        <v>2</v>
      </c>
      <c r="D39" s="120" t="s">
        <v>7</v>
      </c>
      <c r="E39" s="120" t="s">
        <v>116</v>
      </c>
      <c r="F39" s="120" t="s">
        <v>126</v>
      </c>
      <c r="G39" s="120" t="s">
        <v>117</v>
      </c>
      <c r="H39" s="120" t="s">
        <v>113</v>
      </c>
      <c r="I39" s="120" t="s">
        <v>118</v>
      </c>
      <c r="J39" s="120"/>
      <c r="K39" s="120" t="s">
        <v>949</v>
      </c>
      <c r="L39" s="123" t="s">
        <v>950</v>
      </c>
      <c r="M39" s="120" t="s">
        <v>1070</v>
      </c>
      <c r="N39" s="123" t="s">
        <v>1071</v>
      </c>
      <c r="O39" s="120"/>
      <c r="P39" s="113" t="s">
        <v>729</v>
      </c>
    </row>
    <row r="40" spans="1:16" ht="116">
      <c r="A40" s="120" t="s">
        <v>1106</v>
      </c>
      <c r="B40" s="120" t="s">
        <v>72</v>
      </c>
      <c r="C40" s="120" t="s">
        <v>16</v>
      </c>
      <c r="D40" s="120" t="s">
        <v>22</v>
      </c>
      <c r="E40" s="120" t="s">
        <v>133</v>
      </c>
      <c r="F40" s="120" t="s">
        <v>134</v>
      </c>
      <c r="G40" s="120" t="s">
        <v>135</v>
      </c>
      <c r="H40" s="120" t="s">
        <v>118</v>
      </c>
      <c r="I40" s="120" t="s">
        <v>136</v>
      </c>
      <c r="J40" s="120"/>
      <c r="K40" s="120"/>
      <c r="L40" s="123"/>
      <c r="M40" s="124" t="s">
        <v>212</v>
      </c>
      <c r="N40" s="109" t="s">
        <v>213</v>
      </c>
      <c r="O40" s="120"/>
      <c r="P40" s="113" t="s">
        <v>729</v>
      </c>
    </row>
    <row r="41" spans="1:16">
      <c r="A41" s="167" t="s">
        <v>1106</v>
      </c>
      <c r="B41" s="120" t="s">
        <v>58</v>
      </c>
      <c r="C41" s="167" t="s">
        <v>28</v>
      </c>
      <c r="D41" s="167" t="s">
        <v>1135</v>
      </c>
      <c r="E41" s="167" t="s">
        <v>144</v>
      </c>
      <c r="F41" s="167" t="s">
        <v>784</v>
      </c>
      <c r="G41" s="167" t="s">
        <v>716</v>
      </c>
      <c r="H41" s="167" t="s">
        <v>122</v>
      </c>
      <c r="I41" s="167" t="s">
        <v>129</v>
      </c>
      <c r="J41" s="167"/>
      <c r="K41" s="120" t="s">
        <v>785</v>
      </c>
      <c r="L41" s="123" t="s">
        <v>786</v>
      </c>
      <c r="M41" s="167" t="s">
        <v>717</v>
      </c>
      <c r="N41" s="190" t="s">
        <v>1136</v>
      </c>
      <c r="O41" s="167"/>
      <c r="P41" s="113" t="s">
        <v>729</v>
      </c>
    </row>
    <row r="42" spans="1:16">
      <c r="A42" s="167"/>
      <c r="B42" s="120" t="s">
        <v>77</v>
      </c>
      <c r="C42" s="167"/>
      <c r="D42" s="167"/>
      <c r="E42" s="167"/>
      <c r="F42" s="167"/>
      <c r="G42" s="167"/>
      <c r="H42" s="167"/>
      <c r="I42" s="167"/>
      <c r="J42" s="167"/>
      <c r="K42" s="120" t="s">
        <v>785</v>
      </c>
      <c r="L42" s="123" t="s">
        <v>786</v>
      </c>
      <c r="M42" s="167"/>
      <c r="N42" s="190"/>
      <c r="O42" s="167"/>
      <c r="P42" s="113" t="s">
        <v>729</v>
      </c>
    </row>
    <row r="43" spans="1:16">
      <c r="A43" s="167"/>
      <c r="B43" s="120" t="s">
        <v>27</v>
      </c>
      <c r="C43" s="167"/>
      <c r="D43" s="167"/>
      <c r="E43" s="167"/>
      <c r="F43" s="167"/>
      <c r="G43" s="167"/>
      <c r="H43" s="167"/>
      <c r="I43" s="167"/>
      <c r="J43" s="167"/>
      <c r="K43" s="120" t="s">
        <v>785</v>
      </c>
      <c r="L43" s="123" t="s">
        <v>786</v>
      </c>
      <c r="M43" s="167"/>
      <c r="N43" s="190"/>
      <c r="O43" s="167"/>
      <c r="P43" s="113" t="s">
        <v>729</v>
      </c>
    </row>
    <row r="44" spans="1:16" ht="43.5">
      <c r="A44" s="120" t="s">
        <v>1106</v>
      </c>
      <c r="B44" s="120" t="s">
        <v>67</v>
      </c>
      <c r="C44" s="120" t="s">
        <v>16</v>
      </c>
      <c r="D44" s="120" t="s">
        <v>1057</v>
      </c>
      <c r="E44" s="120" t="s">
        <v>139</v>
      </c>
      <c r="F44" s="120" t="s">
        <v>140</v>
      </c>
      <c r="G44" s="112" t="s">
        <v>1293</v>
      </c>
      <c r="H44" s="120" t="s">
        <v>118</v>
      </c>
      <c r="I44" s="120" t="s">
        <v>141</v>
      </c>
      <c r="J44" s="120"/>
      <c r="K44" s="120" t="s">
        <v>212</v>
      </c>
      <c r="L44" s="123" t="s">
        <v>213</v>
      </c>
      <c r="M44" s="120" t="s">
        <v>1290</v>
      </c>
      <c r="N44" s="123" t="s">
        <v>1291</v>
      </c>
      <c r="O44" s="120"/>
      <c r="P44" s="113" t="s">
        <v>729</v>
      </c>
    </row>
    <row r="45" spans="1:16" ht="116">
      <c r="A45" s="120" t="s">
        <v>1106</v>
      </c>
      <c r="B45" s="120" t="s">
        <v>68</v>
      </c>
      <c r="C45" s="120" t="s">
        <v>28</v>
      </c>
      <c r="D45" s="120" t="s">
        <v>26</v>
      </c>
      <c r="E45" s="120" t="s">
        <v>128</v>
      </c>
      <c r="F45" s="120" t="s">
        <v>787</v>
      </c>
      <c r="G45" s="110">
        <v>39616</v>
      </c>
      <c r="H45" s="120" t="s">
        <v>127</v>
      </c>
      <c r="I45" s="120" t="s">
        <v>129</v>
      </c>
      <c r="J45" s="120"/>
      <c r="K45" s="120" t="s">
        <v>785</v>
      </c>
      <c r="L45" s="123" t="s">
        <v>786</v>
      </c>
      <c r="M45" s="120" t="s">
        <v>982</v>
      </c>
      <c r="N45" s="123" t="s">
        <v>981</v>
      </c>
      <c r="O45" s="120"/>
      <c r="P45" s="113" t="s">
        <v>729</v>
      </c>
    </row>
    <row r="46" spans="1:16" ht="174">
      <c r="A46" s="120" t="s">
        <v>1106</v>
      </c>
      <c r="B46" s="120" t="s">
        <v>76</v>
      </c>
      <c r="C46" s="120" t="s">
        <v>1057</v>
      </c>
      <c r="D46" s="120" t="s">
        <v>22</v>
      </c>
      <c r="E46" s="120" t="s">
        <v>145</v>
      </c>
      <c r="F46" s="120" t="s">
        <v>126</v>
      </c>
      <c r="G46" s="120" t="s">
        <v>146</v>
      </c>
      <c r="H46" s="120" t="s">
        <v>136</v>
      </c>
      <c r="I46" s="120" t="s">
        <v>141</v>
      </c>
      <c r="J46" s="120"/>
      <c r="K46" s="120" t="s">
        <v>1290</v>
      </c>
      <c r="L46" s="123" t="s">
        <v>1291</v>
      </c>
      <c r="M46" s="120"/>
      <c r="N46" s="123"/>
      <c r="O46" s="120"/>
      <c r="P46" s="113" t="s">
        <v>729</v>
      </c>
    </row>
    <row r="47" spans="1:16" ht="43.5">
      <c r="A47" s="120" t="s">
        <v>1106</v>
      </c>
      <c r="B47" s="120" t="s">
        <v>15</v>
      </c>
      <c r="C47" s="120" t="s">
        <v>1135</v>
      </c>
      <c r="D47" s="120" t="s">
        <v>16</v>
      </c>
      <c r="E47" s="120" t="s">
        <v>119</v>
      </c>
      <c r="F47" s="120" t="s">
        <v>120</v>
      </c>
      <c r="G47" s="112" t="s">
        <v>892</v>
      </c>
      <c r="H47" s="120" t="s">
        <v>122</v>
      </c>
      <c r="I47" s="120" t="s">
        <v>118</v>
      </c>
      <c r="J47" s="120"/>
      <c r="K47" s="124" t="s">
        <v>717</v>
      </c>
      <c r="L47" s="109" t="s">
        <v>1136</v>
      </c>
      <c r="M47" s="120" t="s">
        <v>1263</v>
      </c>
      <c r="N47" s="123" t="s">
        <v>1264</v>
      </c>
      <c r="O47" s="120"/>
      <c r="P47" s="113" t="s">
        <v>729</v>
      </c>
    </row>
    <row r="48" spans="1:16">
      <c r="A48" s="167" t="s">
        <v>1106</v>
      </c>
      <c r="B48" s="120" t="s">
        <v>33</v>
      </c>
      <c r="C48" s="167" t="s">
        <v>16</v>
      </c>
      <c r="D48" s="167" t="s">
        <v>26</v>
      </c>
      <c r="E48" s="167" t="s">
        <v>125</v>
      </c>
      <c r="F48" s="167" t="s">
        <v>126</v>
      </c>
      <c r="G48" s="51" t="s">
        <v>980</v>
      </c>
      <c r="H48" s="167" t="s">
        <v>127</v>
      </c>
      <c r="I48" s="167" t="s">
        <v>118</v>
      </c>
      <c r="J48" s="167"/>
      <c r="K48" s="51" t="s">
        <v>983</v>
      </c>
      <c r="L48" s="109" t="s">
        <v>984</v>
      </c>
      <c r="M48" s="117" t="s">
        <v>1263</v>
      </c>
      <c r="N48" s="106" t="s">
        <v>1264</v>
      </c>
      <c r="O48" s="167"/>
      <c r="P48" s="113" t="s">
        <v>729</v>
      </c>
    </row>
    <row r="49" spans="1:16">
      <c r="A49" s="167"/>
      <c r="B49" s="120" t="s">
        <v>50</v>
      </c>
      <c r="C49" s="167"/>
      <c r="D49" s="167"/>
      <c r="E49" s="167"/>
      <c r="F49" s="167"/>
      <c r="G49" s="51" t="s">
        <v>889</v>
      </c>
      <c r="H49" s="167"/>
      <c r="I49" s="167"/>
      <c r="J49" s="167"/>
      <c r="K49" s="51" t="s">
        <v>1091</v>
      </c>
      <c r="L49" s="109" t="s">
        <v>1092</v>
      </c>
      <c r="M49" s="117" t="s">
        <v>972</v>
      </c>
      <c r="N49" s="106" t="s">
        <v>973</v>
      </c>
      <c r="O49" s="167"/>
      <c r="P49" s="113" t="s">
        <v>729</v>
      </c>
    </row>
    <row r="50" spans="1:16" ht="29">
      <c r="A50" s="120" t="s">
        <v>1106</v>
      </c>
      <c r="B50" s="120" t="s">
        <v>25</v>
      </c>
      <c r="C50" s="120" t="s">
        <v>1135</v>
      </c>
      <c r="D50" s="120" t="s">
        <v>26</v>
      </c>
      <c r="E50" s="120" t="s">
        <v>132</v>
      </c>
      <c r="F50" s="120" t="s">
        <v>126</v>
      </c>
      <c r="G50" s="110">
        <v>40739</v>
      </c>
      <c r="H50" s="120" t="s">
        <v>127</v>
      </c>
      <c r="I50" s="120" t="s">
        <v>122</v>
      </c>
      <c r="J50" s="120"/>
      <c r="K50" s="124" t="s">
        <v>717</v>
      </c>
      <c r="L50" s="109" t="s">
        <v>1136</v>
      </c>
      <c r="M50" s="117" t="s">
        <v>1306</v>
      </c>
      <c r="N50" s="106" t="s">
        <v>1307</v>
      </c>
      <c r="O50" s="120"/>
      <c r="P50" s="113" t="s">
        <v>729</v>
      </c>
    </row>
    <row r="51" spans="1:16" ht="174">
      <c r="A51" s="120" t="s">
        <v>85</v>
      </c>
      <c r="B51" s="120" t="s">
        <v>76</v>
      </c>
      <c r="C51" s="120" t="s">
        <v>1057</v>
      </c>
      <c r="D51" s="120" t="s">
        <v>22</v>
      </c>
      <c r="E51" s="120" t="s">
        <v>145</v>
      </c>
      <c r="F51" s="120" t="s">
        <v>126</v>
      </c>
      <c r="G51" s="120" t="s">
        <v>146</v>
      </c>
      <c r="H51" s="120" t="s">
        <v>136</v>
      </c>
      <c r="I51" s="120" t="s">
        <v>141</v>
      </c>
      <c r="J51" s="120"/>
      <c r="K51" s="120" t="s">
        <v>1290</v>
      </c>
      <c r="L51" s="123" t="s">
        <v>1291</v>
      </c>
      <c r="M51" s="120"/>
      <c r="N51" s="123"/>
      <c r="O51" s="120"/>
      <c r="P51" s="113" t="s">
        <v>729</v>
      </c>
    </row>
    <row r="52" spans="1:16" ht="87">
      <c r="A52" s="120" t="s">
        <v>85</v>
      </c>
      <c r="B52" s="115" t="s">
        <v>1157</v>
      </c>
      <c r="C52" s="115" t="s">
        <v>1057</v>
      </c>
      <c r="D52" s="115" t="s">
        <v>19</v>
      </c>
      <c r="E52" s="115" t="s">
        <v>1200</v>
      </c>
      <c r="F52" s="115" t="s">
        <v>126</v>
      </c>
      <c r="G52" s="115" t="s">
        <v>1356</v>
      </c>
      <c r="H52" s="115" t="s">
        <v>141</v>
      </c>
      <c r="I52" s="115" t="s">
        <v>149</v>
      </c>
      <c r="J52" s="115"/>
      <c r="K52" s="115" t="s">
        <v>1290</v>
      </c>
      <c r="L52" s="127" t="s">
        <v>1291</v>
      </c>
      <c r="M52" s="115" t="s">
        <v>1178</v>
      </c>
      <c r="N52" s="127" t="s">
        <v>1179</v>
      </c>
      <c r="O52" s="115"/>
      <c r="P52" s="113" t="s">
        <v>729</v>
      </c>
    </row>
    <row r="53" spans="1:16">
      <c r="A53" s="167" t="s">
        <v>85</v>
      </c>
      <c r="B53" s="120" t="s">
        <v>36</v>
      </c>
      <c r="C53" s="167" t="s">
        <v>2</v>
      </c>
      <c r="D53" s="167" t="s">
        <v>11</v>
      </c>
      <c r="E53" s="167" t="s">
        <v>110</v>
      </c>
      <c r="F53" s="167" t="s">
        <v>126</v>
      </c>
      <c r="G53" s="167" t="s">
        <v>112</v>
      </c>
      <c r="H53" s="167" t="s">
        <v>113</v>
      </c>
      <c r="I53" s="167"/>
      <c r="J53" s="167"/>
      <c r="K53" s="167" t="s">
        <v>949</v>
      </c>
      <c r="L53" s="190" t="s">
        <v>950</v>
      </c>
      <c r="M53" s="167"/>
      <c r="N53" s="190"/>
      <c r="O53" s="167"/>
      <c r="P53" s="113" t="s">
        <v>729</v>
      </c>
    </row>
    <row r="54" spans="1:16">
      <c r="A54" s="167"/>
      <c r="B54" s="120" t="s">
        <v>63</v>
      </c>
      <c r="C54" s="167"/>
      <c r="D54" s="167"/>
      <c r="E54" s="167"/>
      <c r="F54" s="167"/>
      <c r="G54" s="167"/>
      <c r="H54" s="167"/>
      <c r="I54" s="167"/>
      <c r="J54" s="167"/>
      <c r="K54" s="167"/>
      <c r="L54" s="190"/>
      <c r="M54" s="167"/>
      <c r="N54" s="190"/>
      <c r="O54" s="167"/>
      <c r="P54" s="113" t="s">
        <v>729</v>
      </c>
    </row>
    <row r="55" spans="1:16">
      <c r="A55" s="167" t="s">
        <v>85</v>
      </c>
      <c r="B55" s="120" t="s">
        <v>75</v>
      </c>
      <c r="C55" s="167" t="s">
        <v>22</v>
      </c>
      <c r="D55" s="167" t="s">
        <v>2</v>
      </c>
      <c r="E55" s="167" t="s">
        <v>147</v>
      </c>
      <c r="F55" s="167" t="s">
        <v>126</v>
      </c>
      <c r="G55" s="167" t="s">
        <v>148</v>
      </c>
      <c r="H55" s="167" t="s">
        <v>113</v>
      </c>
      <c r="I55" s="167" t="s">
        <v>136</v>
      </c>
      <c r="J55" s="167"/>
      <c r="K55" s="167"/>
      <c r="L55" s="190"/>
      <c r="M55" s="167"/>
      <c r="N55" s="190"/>
      <c r="O55" s="111" t="s">
        <v>993</v>
      </c>
      <c r="P55" s="113" t="s">
        <v>729</v>
      </c>
    </row>
    <row r="56" spans="1:16">
      <c r="A56" s="167"/>
      <c r="B56" s="120" t="s">
        <v>59</v>
      </c>
      <c r="C56" s="167"/>
      <c r="D56" s="167"/>
      <c r="E56" s="167"/>
      <c r="F56" s="167"/>
      <c r="G56" s="167"/>
      <c r="H56" s="167"/>
      <c r="I56" s="167"/>
      <c r="J56" s="167"/>
      <c r="K56" s="167"/>
      <c r="L56" s="190"/>
      <c r="M56" s="167"/>
      <c r="N56" s="190"/>
      <c r="O56" s="111"/>
      <c r="P56" s="113" t="s">
        <v>729</v>
      </c>
    </row>
    <row r="57" spans="1:16" ht="61" customHeight="1">
      <c r="A57" s="120" t="s">
        <v>85</v>
      </c>
      <c r="B57" s="120" t="s">
        <v>852</v>
      </c>
      <c r="C57" s="120" t="s">
        <v>1057</v>
      </c>
      <c r="D57" s="120" t="s">
        <v>846</v>
      </c>
      <c r="E57" s="120" t="s">
        <v>1241</v>
      </c>
      <c r="F57" s="120" t="s">
        <v>1242</v>
      </c>
      <c r="G57" s="120" t="s">
        <v>1243</v>
      </c>
      <c r="H57" s="120" t="s">
        <v>141</v>
      </c>
      <c r="I57" s="120" t="s">
        <v>847</v>
      </c>
      <c r="J57" s="120"/>
      <c r="K57" s="120" t="s">
        <v>1290</v>
      </c>
      <c r="L57" s="123" t="s">
        <v>1291</v>
      </c>
      <c r="M57" s="120" t="s">
        <v>1237</v>
      </c>
      <c r="N57" s="123" t="s">
        <v>1238</v>
      </c>
      <c r="O57" s="120"/>
      <c r="P57" s="113" t="s">
        <v>729</v>
      </c>
    </row>
    <row r="58" spans="1:16" s="163" customFormat="1" ht="116">
      <c r="A58" s="95" t="s">
        <v>85</v>
      </c>
      <c r="B58" s="146" t="s">
        <v>1158</v>
      </c>
      <c r="C58" s="148" t="s">
        <v>19</v>
      </c>
      <c r="D58" s="148" t="s">
        <v>846</v>
      </c>
      <c r="E58" s="146" t="s">
        <v>1352</v>
      </c>
      <c r="F58" s="146" t="s">
        <v>126</v>
      </c>
      <c r="G58" s="146" t="s">
        <v>1353</v>
      </c>
      <c r="H58" s="146" t="s">
        <v>149</v>
      </c>
      <c r="I58" s="146" t="s">
        <v>847</v>
      </c>
      <c r="J58" s="146"/>
      <c r="K58" s="146" t="s">
        <v>1178</v>
      </c>
      <c r="L58" s="147" t="s">
        <v>1179</v>
      </c>
      <c r="M58" s="146" t="s">
        <v>1354</v>
      </c>
      <c r="N58" s="147" t="s">
        <v>1355</v>
      </c>
      <c r="O58" s="146"/>
      <c r="P58" s="113" t="s">
        <v>729</v>
      </c>
    </row>
    <row r="59" spans="1:16" ht="58">
      <c r="A59" s="120" t="s">
        <v>83</v>
      </c>
      <c r="B59" s="120" t="s">
        <v>920</v>
      </c>
      <c r="C59" s="120" t="s">
        <v>7</v>
      </c>
      <c r="D59" s="120" t="s">
        <v>1135</v>
      </c>
      <c r="E59" s="120" t="s">
        <v>921</v>
      </c>
      <c r="F59" s="120" t="s">
        <v>922</v>
      </c>
      <c r="G59" s="112" t="s">
        <v>923</v>
      </c>
      <c r="H59" s="120" t="s">
        <v>118</v>
      </c>
      <c r="I59" s="120" t="s">
        <v>122</v>
      </c>
      <c r="J59" s="120"/>
      <c r="K59" s="120" t="s">
        <v>1070</v>
      </c>
      <c r="L59" s="123" t="s">
        <v>1071</v>
      </c>
      <c r="M59" s="120" t="s">
        <v>924</v>
      </c>
      <c r="N59" s="123" t="s">
        <v>577</v>
      </c>
      <c r="O59" s="120"/>
      <c r="P59" s="114" t="s">
        <v>729</v>
      </c>
    </row>
    <row r="60" spans="1:16" ht="43.5">
      <c r="A60" s="120" t="s">
        <v>83</v>
      </c>
      <c r="B60" s="120" t="s">
        <v>15</v>
      </c>
      <c r="C60" s="120" t="s">
        <v>1135</v>
      </c>
      <c r="D60" s="120" t="s">
        <v>16</v>
      </c>
      <c r="E60" s="120" t="s">
        <v>119</v>
      </c>
      <c r="F60" s="120" t="s">
        <v>120</v>
      </c>
      <c r="G60" s="112" t="s">
        <v>892</v>
      </c>
      <c r="H60" s="120" t="s">
        <v>122</v>
      </c>
      <c r="I60" s="120" t="s">
        <v>118</v>
      </c>
      <c r="J60" s="120"/>
      <c r="K60" s="124" t="s">
        <v>717</v>
      </c>
      <c r="L60" s="109" t="s">
        <v>1136</v>
      </c>
      <c r="M60" s="120" t="s">
        <v>1263</v>
      </c>
      <c r="N60" s="123" t="s">
        <v>1264</v>
      </c>
      <c r="O60" s="120"/>
      <c r="P60" s="113" t="s">
        <v>729</v>
      </c>
    </row>
    <row r="61" spans="1:16">
      <c r="A61" s="167" t="s">
        <v>83</v>
      </c>
      <c r="B61" s="120" t="s">
        <v>50</v>
      </c>
      <c r="C61" s="167" t="s">
        <v>16</v>
      </c>
      <c r="D61" s="167" t="s">
        <v>26</v>
      </c>
      <c r="E61" s="167" t="s">
        <v>125</v>
      </c>
      <c r="F61" s="167" t="s">
        <v>126</v>
      </c>
      <c r="G61" s="51" t="s">
        <v>980</v>
      </c>
      <c r="H61" s="167" t="s">
        <v>127</v>
      </c>
      <c r="I61" s="167" t="s">
        <v>118</v>
      </c>
      <c r="J61" s="167"/>
      <c r="K61" s="120" t="s">
        <v>983</v>
      </c>
      <c r="L61" s="123" t="s">
        <v>984</v>
      </c>
      <c r="M61" s="96" t="s">
        <v>1263</v>
      </c>
      <c r="N61" s="105" t="s">
        <v>1264</v>
      </c>
      <c r="O61" s="167"/>
      <c r="P61" s="113" t="s">
        <v>729</v>
      </c>
    </row>
    <row r="62" spans="1:16">
      <c r="A62" s="167"/>
      <c r="B62" s="120" t="s">
        <v>33</v>
      </c>
      <c r="C62" s="167"/>
      <c r="D62" s="167"/>
      <c r="E62" s="167"/>
      <c r="F62" s="167"/>
      <c r="G62" s="51" t="s">
        <v>890</v>
      </c>
      <c r="H62" s="167"/>
      <c r="I62" s="167"/>
      <c r="J62" s="167"/>
      <c r="K62" s="120" t="s">
        <v>1091</v>
      </c>
      <c r="L62" s="123" t="s">
        <v>1092</v>
      </c>
      <c r="M62" s="96" t="s">
        <v>972</v>
      </c>
      <c r="N62" s="105" t="s">
        <v>973</v>
      </c>
      <c r="O62" s="167"/>
      <c r="P62" s="113" t="s">
        <v>729</v>
      </c>
    </row>
    <row r="63" spans="1:16" ht="30.5" customHeight="1">
      <c r="A63" s="167" t="s">
        <v>83</v>
      </c>
      <c r="B63" s="115" t="s">
        <v>1160</v>
      </c>
      <c r="C63" s="180" t="s">
        <v>19</v>
      </c>
      <c r="D63" s="180" t="s">
        <v>20</v>
      </c>
      <c r="E63" s="180" t="s">
        <v>1201</v>
      </c>
      <c r="F63" s="180" t="s">
        <v>126</v>
      </c>
      <c r="G63" s="180" t="s">
        <v>1202</v>
      </c>
      <c r="H63" s="180" t="s">
        <v>149</v>
      </c>
      <c r="I63" s="180" t="s">
        <v>962</v>
      </c>
      <c r="J63" s="180"/>
      <c r="K63" s="184" t="s">
        <v>1178</v>
      </c>
      <c r="L63" s="186" t="s">
        <v>1179</v>
      </c>
      <c r="M63" s="188"/>
      <c r="N63" s="189"/>
      <c r="O63" s="180"/>
      <c r="P63" s="113" t="s">
        <v>729</v>
      </c>
    </row>
    <row r="64" spans="1:16" ht="30.5" customHeight="1">
      <c r="A64" s="167"/>
      <c r="B64" s="115" t="s">
        <v>1164</v>
      </c>
      <c r="C64" s="180"/>
      <c r="D64" s="180"/>
      <c r="E64" s="180"/>
      <c r="F64" s="180"/>
      <c r="G64" s="180"/>
      <c r="H64" s="180"/>
      <c r="I64" s="180"/>
      <c r="J64" s="180"/>
      <c r="K64" s="185"/>
      <c r="L64" s="187"/>
      <c r="M64" s="188"/>
      <c r="N64" s="189"/>
      <c r="O64" s="180"/>
      <c r="P64" s="113" t="s">
        <v>729</v>
      </c>
    </row>
    <row r="65" spans="1:16" ht="29" customHeight="1">
      <c r="A65" s="167" t="s">
        <v>83</v>
      </c>
      <c r="B65" s="115" t="s">
        <v>1161</v>
      </c>
      <c r="C65" s="180" t="s">
        <v>20</v>
      </c>
      <c r="D65" s="180" t="s">
        <v>39</v>
      </c>
      <c r="E65" s="180" t="s">
        <v>966</v>
      </c>
      <c r="F65" s="180" t="s">
        <v>960</v>
      </c>
      <c r="G65" s="192" t="s">
        <v>967</v>
      </c>
      <c r="H65" s="180" t="s">
        <v>961</v>
      </c>
      <c r="I65" s="180" t="s">
        <v>962</v>
      </c>
      <c r="J65" s="180" t="s">
        <v>963</v>
      </c>
      <c r="K65" s="188"/>
      <c r="L65" s="191"/>
      <c r="M65" s="174" t="s">
        <v>964</v>
      </c>
      <c r="N65" s="195" t="s">
        <v>965</v>
      </c>
      <c r="O65" s="180"/>
      <c r="P65" s="53" t="s">
        <v>729</v>
      </c>
    </row>
    <row r="66" spans="1:16">
      <c r="A66" s="167"/>
      <c r="B66" s="115" t="s">
        <v>1203</v>
      </c>
      <c r="C66" s="180"/>
      <c r="D66" s="180"/>
      <c r="E66" s="180"/>
      <c r="F66" s="180"/>
      <c r="G66" s="180"/>
      <c r="H66" s="180"/>
      <c r="I66" s="180"/>
      <c r="J66" s="180"/>
      <c r="K66" s="188"/>
      <c r="L66" s="191"/>
      <c r="M66" s="176"/>
      <c r="N66" s="196"/>
      <c r="O66" s="180"/>
      <c r="P66" s="53" t="s">
        <v>729</v>
      </c>
    </row>
    <row r="67" spans="1:16" ht="130.5">
      <c r="A67" s="120" t="s">
        <v>83</v>
      </c>
      <c r="B67" s="115" t="s">
        <v>41</v>
      </c>
      <c r="C67" s="115" t="s">
        <v>19</v>
      </c>
      <c r="D67" s="115" t="s">
        <v>16</v>
      </c>
      <c r="E67" s="115" t="s">
        <v>1204</v>
      </c>
      <c r="F67" s="115" t="s">
        <v>126</v>
      </c>
      <c r="G67" s="115" t="s">
        <v>1205</v>
      </c>
      <c r="H67" s="115" t="s">
        <v>149</v>
      </c>
      <c r="I67" s="115" t="s">
        <v>118</v>
      </c>
      <c r="J67" s="115"/>
      <c r="K67" s="115" t="s">
        <v>1178</v>
      </c>
      <c r="L67" s="127" t="s">
        <v>1179</v>
      </c>
      <c r="M67" s="120" t="s">
        <v>1263</v>
      </c>
      <c r="N67" s="123" t="s">
        <v>1264</v>
      </c>
      <c r="O67" s="115"/>
      <c r="P67" s="113" t="s">
        <v>729</v>
      </c>
    </row>
    <row r="68" spans="1:16" ht="57" customHeight="1">
      <c r="A68" s="167" t="s">
        <v>83</v>
      </c>
      <c r="B68" s="115" t="s">
        <v>1163</v>
      </c>
      <c r="C68" s="180" t="s">
        <v>26</v>
      </c>
      <c r="D68" s="180" t="s">
        <v>19</v>
      </c>
      <c r="E68" s="180" t="s">
        <v>1206</v>
      </c>
      <c r="F68" s="180" t="s">
        <v>126</v>
      </c>
      <c r="G68" s="193" t="s">
        <v>1207</v>
      </c>
      <c r="H68" s="180" t="s">
        <v>127</v>
      </c>
      <c r="I68" s="180" t="s">
        <v>149</v>
      </c>
      <c r="J68" s="180"/>
      <c r="K68" s="184" t="s">
        <v>982</v>
      </c>
      <c r="L68" s="186" t="s">
        <v>981</v>
      </c>
      <c r="M68" s="184" t="s">
        <v>1178</v>
      </c>
      <c r="N68" s="186" t="s">
        <v>1179</v>
      </c>
      <c r="O68" s="180"/>
      <c r="P68" s="113" t="s">
        <v>729</v>
      </c>
    </row>
    <row r="69" spans="1:16" ht="57" customHeight="1">
      <c r="A69" s="167"/>
      <c r="B69" s="115" t="s">
        <v>70</v>
      </c>
      <c r="C69" s="180"/>
      <c r="D69" s="180"/>
      <c r="E69" s="180"/>
      <c r="F69" s="180"/>
      <c r="G69" s="194"/>
      <c r="H69" s="180"/>
      <c r="I69" s="180"/>
      <c r="J69" s="180"/>
      <c r="K69" s="185"/>
      <c r="L69" s="187"/>
      <c r="M69" s="185"/>
      <c r="N69" s="187"/>
      <c r="O69" s="180"/>
      <c r="P69" s="113" t="s">
        <v>729</v>
      </c>
    </row>
    <row r="70" spans="1:16" ht="29" customHeight="1">
      <c r="A70" s="167" t="s">
        <v>83</v>
      </c>
      <c r="B70" s="115" t="s">
        <v>71</v>
      </c>
      <c r="C70" s="180" t="s">
        <v>39</v>
      </c>
      <c r="D70" s="180" t="s">
        <v>53</v>
      </c>
      <c r="E70" s="180" t="s">
        <v>968</v>
      </c>
      <c r="F70" s="180" t="s">
        <v>969</v>
      </c>
      <c r="G70" s="192" t="s">
        <v>971</v>
      </c>
      <c r="H70" s="180" t="s">
        <v>961</v>
      </c>
      <c r="I70" s="180" t="s">
        <v>970</v>
      </c>
      <c r="J70" s="180"/>
      <c r="K70" s="188" t="s">
        <v>964</v>
      </c>
      <c r="L70" s="191" t="s">
        <v>965</v>
      </c>
      <c r="M70" s="188"/>
      <c r="N70" s="191"/>
      <c r="O70" s="180"/>
      <c r="P70" s="53" t="s">
        <v>729</v>
      </c>
    </row>
    <row r="71" spans="1:16">
      <c r="A71" s="167"/>
      <c r="B71" s="115" t="s">
        <v>1208</v>
      </c>
      <c r="C71" s="180"/>
      <c r="D71" s="180"/>
      <c r="E71" s="180"/>
      <c r="F71" s="180"/>
      <c r="G71" s="180"/>
      <c r="H71" s="180"/>
      <c r="I71" s="180"/>
      <c r="J71" s="180"/>
      <c r="K71" s="188"/>
      <c r="L71" s="191"/>
      <c r="M71" s="188"/>
      <c r="N71" s="191"/>
      <c r="O71" s="180"/>
      <c r="P71" s="53" t="s">
        <v>729</v>
      </c>
    </row>
    <row r="72" spans="1:16" ht="29">
      <c r="A72" s="120" t="s">
        <v>83</v>
      </c>
      <c r="B72" s="120" t="s">
        <v>54</v>
      </c>
      <c r="C72" s="120" t="s">
        <v>1135</v>
      </c>
      <c r="D72" s="120" t="s">
        <v>26</v>
      </c>
      <c r="E72" s="120" t="s">
        <v>132</v>
      </c>
      <c r="F72" s="120" t="s">
        <v>126</v>
      </c>
      <c r="G72" s="110">
        <v>40739</v>
      </c>
      <c r="H72" s="120" t="s">
        <v>127</v>
      </c>
      <c r="I72" s="120" t="s">
        <v>122</v>
      </c>
      <c r="J72" s="120"/>
      <c r="K72" s="120" t="s">
        <v>717</v>
      </c>
      <c r="L72" s="123" t="s">
        <v>1136</v>
      </c>
      <c r="M72" s="120" t="s">
        <v>1306</v>
      </c>
      <c r="N72" s="130" t="s">
        <v>1307</v>
      </c>
      <c r="O72" s="120"/>
      <c r="P72" s="113" t="s">
        <v>729</v>
      </c>
    </row>
    <row r="73" spans="1:16" ht="117.5" customHeight="1">
      <c r="A73" s="120" t="s">
        <v>83</v>
      </c>
      <c r="B73" s="120" t="s">
        <v>65</v>
      </c>
      <c r="C73" s="120" t="s">
        <v>26</v>
      </c>
      <c r="D73" s="120" t="s">
        <v>844</v>
      </c>
      <c r="E73" s="120" t="s">
        <v>1206</v>
      </c>
      <c r="F73" s="120" t="s">
        <v>126</v>
      </c>
      <c r="G73" s="110">
        <v>32874</v>
      </c>
      <c r="H73" s="120" t="s">
        <v>127</v>
      </c>
      <c r="I73" s="120" t="s">
        <v>149</v>
      </c>
      <c r="J73" s="120"/>
      <c r="K73" s="81" t="s">
        <v>982</v>
      </c>
      <c r="L73" s="123" t="s">
        <v>981</v>
      </c>
      <c r="M73" s="81" t="s">
        <v>926</v>
      </c>
      <c r="N73" s="130" t="s">
        <v>925</v>
      </c>
      <c r="O73" s="120"/>
      <c r="P73" s="113" t="s">
        <v>729</v>
      </c>
    </row>
    <row r="74" spans="1:16" ht="36" customHeight="1">
      <c r="A74" s="167" t="s">
        <v>80</v>
      </c>
      <c r="B74" s="120" t="s">
        <v>1114</v>
      </c>
      <c r="C74" s="167" t="s">
        <v>7</v>
      </c>
      <c r="D74" s="167" t="s">
        <v>1</v>
      </c>
      <c r="E74" s="167" t="s">
        <v>150</v>
      </c>
      <c r="F74" s="167" t="s">
        <v>126</v>
      </c>
      <c r="G74" s="167" t="s">
        <v>151</v>
      </c>
      <c r="H74" s="167" t="s">
        <v>113</v>
      </c>
      <c r="I74" s="167" t="s">
        <v>118</v>
      </c>
      <c r="J74" s="167"/>
      <c r="K74" s="167" t="s">
        <v>152</v>
      </c>
      <c r="L74" s="190" t="s">
        <v>153</v>
      </c>
      <c r="M74" s="167" t="s">
        <v>154</v>
      </c>
      <c r="N74" s="190" t="s">
        <v>155</v>
      </c>
      <c r="O74" s="111" t="s">
        <v>1124</v>
      </c>
      <c r="P74" s="113" t="s">
        <v>729</v>
      </c>
    </row>
    <row r="75" spans="1:16" ht="36" customHeight="1">
      <c r="A75" s="167"/>
      <c r="B75" s="120" t="s">
        <v>1113</v>
      </c>
      <c r="C75" s="167"/>
      <c r="D75" s="167"/>
      <c r="E75" s="167"/>
      <c r="F75" s="167"/>
      <c r="G75" s="167"/>
      <c r="H75" s="167"/>
      <c r="I75" s="167"/>
      <c r="J75" s="167"/>
      <c r="K75" s="167"/>
      <c r="L75" s="190"/>
      <c r="M75" s="167"/>
      <c r="N75" s="190"/>
      <c r="O75" s="111"/>
      <c r="P75" s="113" t="s">
        <v>729</v>
      </c>
    </row>
    <row r="76" spans="1:16" ht="31.5" customHeight="1">
      <c r="A76" s="167" t="s">
        <v>80</v>
      </c>
      <c r="B76" s="120" t="s">
        <v>78</v>
      </c>
      <c r="C76" s="167" t="s">
        <v>6</v>
      </c>
      <c r="D76" s="167" t="s">
        <v>7</v>
      </c>
      <c r="E76" s="167" t="s">
        <v>180</v>
      </c>
      <c r="F76" s="167" t="s">
        <v>181</v>
      </c>
      <c r="G76" s="167" t="s">
        <v>612</v>
      </c>
      <c r="H76" s="167" t="s">
        <v>168</v>
      </c>
      <c r="I76" s="167" t="s">
        <v>118</v>
      </c>
      <c r="J76" s="167"/>
      <c r="K76" s="167" t="s">
        <v>183</v>
      </c>
      <c r="L76" s="190" t="s">
        <v>184</v>
      </c>
      <c r="M76" s="167" t="s">
        <v>152</v>
      </c>
      <c r="N76" s="190" t="s">
        <v>611</v>
      </c>
      <c r="O76" s="167"/>
      <c r="P76" s="113" t="s">
        <v>729</v>
      </c>
    </row>
    <row r="77" spans="1:16" ht="31.5" customHeight="1">
      <c r="A77" s="167"/>
      <c r="B77" s="120" t="s">
        <v>5</v>
      </c>
      <c r="C77" s="167"/>
      <c r="D77" s="167"/>
      <c r="E77" s="167"/>
      <c r="F77" s="167"/>
      <c r="G77" s="167"/>
      <c r="H77" s="167"/>
      <c r="I77" s="167"/>
      <c r="J77" s="167"/>
      <c r="K77" s="167"/>
      <c r="L77" s="190"/>
      <c r="M77" s="167"/>
      <c r="N77" s="190"/>
      <c r="O77" s="167"/>
      <c r="P77" s="113" t="s">
        <v>729</v>
      </c>
    </row>
    <row r="78" spans="1:16" ht="43.5">
      <c r="A78" s="120" t="s">
        <v>80</v>
      </c>
      <c r="B78" s="120" t="s">
        <v>8</v>
      </c>
      <c r="C78" s="120" t="s">
        <v>7</v>
      </c>
      <c r="D78" s="120" t="s">
        <v>1135</v>
      </c>
      <c r="E78" s="120" t="s">
        <v>572</v>
      </c>
      <c r="F78" s="120" t="s">
        <v>126</v>
      </c>
      <c r="G78" s="120"/>
      <c r="H78" s="120" t="s">
        <v>118</v>
      </c>
      <c r="I78" s="120" t="s">
        <v>122</v>
      </c>
      <c r="J78" s="120"/>
      <c r="K78" s="120" t="s">
        <v>1070</v>
      </c>
      <c r="L78" s="123" t="s">
        <v>1071</v>
      </c>
      <c r="M78" s="120" t="s">
        <v>717</v>
      </c>
      <c r="N78" s="123" t="s">
        <v>1136</v>
      </c>
      <c r="O78" s="120"/>
      <c r="P78" s="113" t="s">
        <v>729</v>
      </c>
    </row>
    <row r="79" spans="1:16" ht="72.5">
      <c r="A79" s="167" t="s">
        <v>80</v>
      </c>
      <c r="B79" s="120" t="s">
        <v>46</v>
      </c>
      <c r="C79" s="167" t="s">
        <v>28</v>
      </c>
      <c r="D79" s="167" t="s">
        <v>7</v>
      </c>
      <c r="E79" s="120" t="s">
        <v>156</v>
      </c>
      <c r="F79" s="120" t="s">
        <v>799</v>
      </c>
      <c r="G79" s="120" t="s">
        <v>800</v>
      </c>
      <c r="H79" s="120" t="s">
        <v>118</v>
      </c>
      <c r="I79" s="120" t="s">
        <v>129</v>
      </c>
      <c r="J79" s="120"/>
      <c r="K79" s="120" t="s">
        <v>801</v>
      </c>
      <c r="L79" s="123" t="s">
        <v>802</v>
      </c>
      <c r="M79" s="120" t="s">
        <v>152</v>
      </c>
      <c r="N79" s="123" t="s">
        <v>611</v>
      </c>
      <c r="O79" s="120"/>
      <c r="P79" s="113" t="s">
        <v>729</v>
      </c>
    </row>
    <row r="80" spans="1:16" ht="58">
      <c r="A80" s="167"/>
      <c r="B80" s="120" t="s">
        <v>1229</v>
      </c>
      <c r="C80" s="167"/>
      <c r="D80" s="167"/>
      <c r="E80" s="120" t="s">
        <v>803</v>
      </c>
      <c r="F80" s="120" t="s">
        <v>157</v>
      </c>
      <c r="G80" s="120" t="s">
        <v>804</v>
      </c>
      <c r="H80" s="120" t="s">
        <v>118</v>
      </c>
      <c r="I80" s="120" t="s">
        <v>129</v>
      </c>
      <c r="J80" s="120"/>
      <c r="K80" s="120" t="s">
        <v>801</v>
      </c>
      <c r="L80" s="123" t="s">
        <v>802</v>
      </c>
      <c r="M80" s="120" t="s">
        <v>152</v>
      </c>
      <c r="N80" s="123" t="s">
        <v>611</v>
      </c>
      <c r="O80" s="120"/>
      <c r="P80" s="113" t="s">
        <v>729</v>
      </c>
    </row>
    <row r="81" spans="1:16" ht="58">
      <c r="A81" s="120" t="s">
        <v>80</v>
      </c>
      <c r="B81" s="120" t="s">
        <v>73</v>
      </c>
      <c r="C81" s="120" t="s">
        <v>28</v>
      </c>
      <c r="D81" s="120" t="s">
        <v>1005</v>
      </c>
      <c r="E81" s="120" t="s">
        <v>158</v>
      </c>
      <c r="F81" s="120" t="s">
        <v>159</v>
      </c>
      <c r="G81" s="40" t="s">
        <v>806</v>
      </c>
      <c r="H81" s="120" t="s">
        <v>160</v>
      </c>
      <c r="I81" s="120" t="s">
        <v>129</v>
      </c>
      <c r="J81" s="120" t="s">
        <v>161</v>
      </c>
      <c r="K81" s="120" t="s">
        <v>807</v>
      </c>
      <c r="L81" s="123" t="s">
        <v>808</v>
      </c>
      <c r="M81" s="120"/>
      <c r="N81" s="123"/>
      <c r="O81" s="120"/>
      <c r="P81" s="113" t="s">
        <v>729</v>
      </c>
    </row>
    <row r="82" spans="1:16" ht="43.5">
      <c r="A82" s="120" t="s">
        <v>80</v>
      </c>
      <c r="B82" s="120" t="s">
        <v>1004</v>
      </c>
      <c r="C82" s="120" t="s">
        <v>1005</v>
      </c>
      <c r="D82" s="120" t="s">
        <v>1006</v>
      </c>
      <c r="E82" s="120" t="s">
        <v>1007</v>
      </c>
      <c r="F82" s="120" t="s">
        <v>1008</v>
      </c>
      <c r="G82" s="120" t="s">
        <v>1009</v>
      </c>
      <c r="H82" s="120" t="s">
        <v>161</v>
      </c>
      <c r="I82" s="120"/>
      <c r="J82" s="120"/>
      <c r="K82" s="115"/>
      <c r="L82" s="127"/>
      <c r="M82" s="115" t="s">
        <v>1258</v>
      </c>
      <c r="N82" s="127" t="s">
        <v>1259</v>
      </c>
      <c r="O82" s="120"/>
      <c r="P82" s="113" t="s">
        <v>729</v>
      </c>
    </row>
    <row r="83" spans="1:16" ht="43.5">
      <c r="A83" s="120" t="s">
        <v>80</v>
      </c>
      <c r="B83" s="120" t="s">
        <v>1010</v>
      </c>
      <c r="C83" s="120" t="s">
        <v>1006</v>
      </c>
      <c r="D83" s="120" t="s">
        <v>1011</v>
      </c>
      <c r="E83" s="120" t="s">
        <v>1012</v>
      </c>
      <c r="F83" s="120" t="s">
        <v>1013</v>
      </c>
      <c r="G83" s="120" t="s">
        <v>1014</v>
      </c>
      <c r="H83" s="120" t="s">
        <v>161</v>
      </c>
      <c r="I83" s="120" t="s">
        <v>1015</v>
      </c>
      <c r="J83" s="120" t="s">
        <v>1016</v>
      </c>
      <c r="K83" s="115" t="s">
        <v>1258</v>
      </c>
      <c r="L83" s="127" t="s">
        <v>1259</v>
      </c>
      <c r="M83" s="115" t="s">
        <v>1017</v>
      </c>
      <c r="N83" s="127" t="s">
        <v>1018</v>
      </c>
      <c r="O83" s="120"/>
      <c r="P83" s="113" t="s">
        <v>729</v>
      </c>
    </row>
    <row r="84" spans="1:16" ht="43.5">
      <c r="A84" s="120" t="s">
        <v>80</v>
      </c>
      <c r="B84" s="120" t="s">
        <v>1019</v>
      </c>
      <c r="C84" s="120" t="s">
        <v>1005</v>
      </c>
      <c r="D84" s="120" t="s">
        <v>1006</v>
      </c>
      <c r="E84" s="120" t="s">
        <v>1007</v>
      </c>
      <c r="F84" s="120" t="s">
        <v>1008</v>
      </c>
      <c r="G84" s="120" t="s">
        <v>1009</v>
      </c>
      <c r="H84" s="120" t="s">
        <v>161</v>
      </c>
      <c r="I84" s="120"/>
      <c r="J84" s="120"/>
      <c r="K84" s="115"/>
      <c r="L84" s="127"/>
      <c r="M84" s="115" t="s">
        <v>1258</v>
      </c>
      <c r="N84" s="127" t="s">
        <v>1259</v>
      </c>
      <c r="O84" s="120"/>
      <c r="P84" s="113" t="s">
        <v>729</v>
      </c>
    </row>
    <row r="85" spans="1:16" ht="29">
      <c r="A85" s="120" t="s">
        <v>80</v>
      </c>
      <c r="B85" s="120" t="s">
        <v>1122</v>
      </c>
      <c r="C85" s="120" t="s">
        <v>6</v>
      </c>
      <c r="D85" s="120" t="s">
        <v>1</v>
      </c>
      <c r="E85" s="120" t="s">
        <v>167</v>
      </c>
      <c r="F85" s="120" t="s">
        <v>126</v>
      </c>
      <c r="G85" s="120" t="s">
        <v>151</v>
      </c>
      <c r="H85" s="120" t="s">
        <v>168</v>
      </c>
      <c r="I85" s="120"/>
      <c r="J85" s="120"/>
      <c r="K85" s="120" t="s">
        <v>169</v>
      </c>
      <c r="L85" s="123" t="s">
        <v>170</v>
      </c>
      <c r="M85" s="120" t="s">
        <v>154</v>
      </c>
      <c r="N85" s="123" t="s">
        <v>155</v>
      </c>
      <c r="O85" s="120"/>
      <c r="P85" s="113" t="s">
        <v>729</v>
      </c>
    </row>
    <row r="86" spans="1:16">
      <c r="A86" s="167" t="s">
        <v>1107</v>
      </c>
      <c r="B86" s="120" t="s">
        <v>25</v>
      </c>
      <c r="C86" s="167" t="s">
        <v>1135</v>
      </c>
      <c r="D86" s="167" t="s">
        <v>26</v>
      </c>
      <c r="E86" s="167" t="s">
        <v>132</v>
      </c>
      <c r="F86" s="167" t="s">
        <v>126</v>
      </c>
      <c r="G86" s="110">
        <v>40739</v>
      </c>
      <c r="H86" s="167" t="s">
        <v>127</v>
      </c>
      <c r="I86" s="167" t="s">
        <v>122</v>
      </c>
      <c r="J86" s="167"/>
      <c r="K86" s="167" t="s">
        <v>717</v>
      </c>
      <c r="L86" s="190" t="s">
        <v>1136</v>
      </c>
      <c r="M86" s="111" t="s">
        <v>1306</v>
      </c>
      <c r="N86" s="125" t="s">
        <v>1307</v>
      </c>
      <c r="O86" s="167"/>
      <c r="P86" s="113" t="s">
        <v>729</v>
      </c>
    </row>
    <row r="87" spans="1:16">
      <c r="A87" s="168"/>
      <c r="B87" s="118" t="s">
        <v>57</v>
      </c>
      <c r="C87" s="168"/>
      <c r="D87" s="168"/>
      <c r="E87" s="168"/>
      <c r="F87" s="168"/>
      <c r="G87" s="67" t="s">
        <v>121</v>
      </c>
      <c r="H87" s="168"/>
      <c r="I87" s="168"/>
      <c r="J87" s="168"/>
      <c r="K87" s="168"/>
      <c r="L87" s="168"/>
      <c r="M87" s="117" t="s">
        <v>205</v>
      </c>
      <c r="N87" s="125" t="s">
        <v>919</v>
      </c>
      <c r="O87" s="168"/>
      <c r="P87" s="113" t="s">
        <v>729</v>
      </c>
    </row>
    <row r="88" spans="1:16" ht="43.5">
      <c r="A88" s="78" t="s">
        <v>1107</v>
      </c>
      <c r="B88" s="78" t="s">
        <v>1082</v>
      </c>
      <c r="C88" s="78" t="s">
        <v>7</v>
      </c>
      <c r="D88" s="78" t="s">
        <v>16</v>
      </c>
      <c r="E88" s="78" t="s">
        <v>1083</v>
      </c>
      <c r="F88" s="78"/>
      <c r="G88" s="82">
        <v>40617</v>
      </c>
      <c r="H88" s="78" t="s">
        <v>118</v>
      </c>
      <c r="I88" s="78" t="s">
        <v>118</v>
      </c>
      <c r="J88" s="78"/>
      <c r="K88" s="78" t="s">
        <v>1070</v>
      </c>
      <c r="L88" s="123" t="s">
        <v>1228</v>
      </c>
      <c r="M88" s="81" t="s">
        <v>212</v>
      </c>
      <c r="N88" s="127" t="s">
        <v>213</v>
      </c>
      <c r="O88" s="78"/>
      <c r="P88" s="113" t="s">
        <v>729</v>
      </c>
    </row>
    <row r="89" spans="1:16" ht="43.5">
      <c r="A89" s="78" t="s">
        <v>1107</v>
      </c>
      <c r="B89" s="78" t="s">
        <v>1084</v>
      </c>
      <c r="C89" s="78" t="s">
        <v>7</v>
      </c>
      <c r="D89" s="78" t="s">
        <v>16</v>
      </c>
      <c r="E89" s="78" t="s">
        <v>1085</v>
      </c>
      <c r="F89" s="78"/>
      <c r="G89" s="82">
        <v>43443</v>
      </c>
      <c r="H89" s="78" t="s">
        <v>118</v>
      </c>
      <c r="I89" s="78" t="s">
        <v>118</v>
      </c>
      <c r="J89" s="78"/>
      <c r="K89" s="78" t="s">
        <v>1070</v>
      </c>
      <c r="L89" s="123" t="s">
        <v>1228</v>
      </c>
      <c r="M89" s="81" t="s">
        <v>212</v>
      </c>
      <c r="N89" s="127" t="s">
        <v>213</v>
      </c>
      <c r="O89" s="78"/>
      <c r="P89" s="113" t="s">
        <v>729</v>
      </c>
    </row>
    <row r="90" spans="1:16" ht="130.5">
      <c r="A90" s="78" t="s">
        <v>1107</v>
      </c>
      <c r="B90" s="115" t="s">
        <v>41</v>
      </c>
      <c r="C90" s="115" t="s">
        <v>19</v>
      </c>
      <c r="D90" s="115" t="s">
        <v>16</v>
      </c>
      <c r="E90" s="115" t="s">
        <v>1204</v>
      </c>
      <c r="F90" s="115" t="s">
        <v>126</v>
      </c>
      <c r="G90" s="115" t="s">
        <v>1205</v>
      </c>
      <c r="H90" s="115" t="s">
        <v>149</v>
      </c>
      <c r="I90" s="115" t="s">
        <v>118</v>
      </c>
      <c r="J90" s="115"/>
      <c r="K90" s="115" t="s">
        <v>1178</v>
      </c>
      <c r="L90" s="127" t="s">
        <v>1179</v>
      </c>
      <c r="M90" s="120" t="s">
        <v>1263</v>
      </c>
      <c r="N90" s="123" t="s">
        <v>1264</v>
      </c>
      <c r="O90" s="115"/>
      <c r="P90" s="113" t="s">
        <v>729</v>
      </c>
    </row>
    <row r="91" spans="1:16" ht="43.5">
      <c r="A91" s="78" t="s">
        <v>1107</v>
      </c>
      <c r="B91" s="115" t="s">
        <v>50</v>
      </c>
      <c r="C91" s="115" t="s">
        <v>16</v>
      </c>
      <c r="D91" s="115" t="s">
        <v>26</v>
      </c>
      <c r="E91" s="115" t="s">
        <v>125</v>
      </c>
      <c r="F91" s="115" t="s">
        <v>126</v>
      </c>
      <c r="G91" s="149" t="s">
        <v>890</v>
      </c>
      <c r="H91" s="115" t="s">
        <v>127</v>
      </c>
      <c r="I91" s="115" t="s">
        <v>118</v>
      </c>
      <c r="J91" s="115"/>
      <c r="K91" s="115" t="s">
        <v>1091</v>
      </c>
      <c r="L91" s="127" t="s">
        <v>1092</v>
      </c>
      <c r="M91" s="81" t="s">
        <v>1263</v>
      </c>
      <c r="N91" s="127" t="s">
        <v>1264</v>
      </c>
      <c r="O91" s="78"/>
      <c r="P91" s="113" t="s">
        <v>729</v>
      </c>
    </row>
    <row r="92" spans="1:16" ht="117.5" customHeight="1">
      <c r="A92" s="78" t="s">
        <v>1107</v>
      </c>
      <c r="B92" s="68" t="s">
        <v>1064</v>
      </c>
      <c r="C92" s="115" t="s">
        <v>26</v>
      </c>
      <c r="D92" s="115" t="s">
        <v>844</v>
      </c>
      <c r="E92" s="115" t="s">
        <v>1206</v>
      </c>
      <c r="F92" s="115" t="s">
        <v>126</v>
      </c>
      <c r="G92" s="149" t="s">
        <v>1093</v>
      </c>
      <c r="H92" s="115" t="s">
        <v>127</v>
      </c>
      <c r="I92" s="115" t="s">
        <v>149</v>
      </c>
      <c r="J92" s="115"/>
      <c r="K92" s="68" t="s">
        <v>982</v>
      </c>
      <c r="L92" s="127" t="s">
        <v>981</v>
      </c>
      <c r="M92" s="135" t="s">
        <v>926</v>
      </c>
      <c r="N92" s="128" t="s">
        <v>925</v>
      </c>
      <c r="O92" s="150"/>
      <c r="P92" s="113" t="s">
        <v>729</v>
      </c>
    </row>
    <row r="93" spans="1:16" s="79" customFormat="1" ht="30" customHeight="1">
      <c r="A93" s="115" t="s">
        <v>1107</v>
      </c>
      <c r="B93" s="115" t="s">
        <v>1164</v>
      </c>
      <c r="C93" s="180" t="s">
        <v>19</v>
      </c>
      <c r="D93" s="180" t="s">
        <v>20</v>
      </c>
      <c r="E93" s="180" t="s">
        <v>1201</v>
      </c>
      <c r="F93" s="180" t="s">
        <v>126</v>
      </c>
      <c r="G93" s="180" t="s">
        <v>1202</v>
      </c>
      <c r="H93" s="180" t="s">
        <v>149</v>
      </c>
      <c r="I93" s="180" t="s">
        <v>962</v>
      </c>
      <c r="J93" s="180"/>
      <c r="K93" s="184" t="s">
        <v>1178</v>
      </c>
      <c r="L93" s="186" t="s">
        <v>1179</v>
      </c>
      <c r="M93" s="188"/>
      <c r="N93" s="189"/>
      <c r="O93" s="180"/>
      <c r="P93" s="113" t="s">
        <v>729</v>
      </c>
    </row>
    <row r="94" spans="1:16" s="79" customFormat="1" ht="30" customHeight="1">
      <c r="A94" s="115" t="s">
        <v>1107</v>
      </c>
      <c r="B94" s="115" t="s">
        <v>1160</v>
      </c>
      <c r="C94" s="180"/>
      <c r="D94" s="180"/>
      <c r="E94" s="180"/>
      <c r="F94" s="180"/>
      <c r="G94" s="180"/>
      <c r="H94" s="180"/>
      <c r="I94" s="180"/>
      <c r="J94" s="180"/>
      <c r="K94" s="185"/>
      <c r="L94" s="187"/>
      <c r="M94" s="188"/>
      <c r="N94" s="189"/>
      <c r="O94" s="180"/>
      <c r="P94" s="113" t="s">
        <v>729</v>
      </c>
    </row>
    <row r="95" spans="1:16" ht="58">
      <c r="A95" s="169" t="s">
        <v>1051</v>
      </c>
      <c r="B95" s="119" t="s">
        <v>1052</v>
      </c>
      <c r="C95" s="169" t="s">
        <v>1265</v>
      </c>
      <c r="D95" s="169" t="s">
        <v>1057</v>
      </c>
      <c r="E95" s="120" t="s">
        <v>1294</v>
      </c>
      <c r="F95" s="120" t="s">
        <v>140</v>
      </c>
      <c r="G95" s="134">
        <v>41974</v>
      </c>
      <c r="H95" s="119" t="s">
        <v>118</v>
      </c>
      <c r="I95" s="119" t="s">
        <v>141</v>
      </c>
      <c r="J95" s="119"/>
      <c r="K95" s="120" t="s">
        <v>123</v>
      </c>
      <c r="L95" s="123" t="s">
        <v>124</v>
      </c>
      <c r="M95" s="120" t="s">
        <v>1290</v>
      </c>
      <c r="N95" s="123" t="s">
        <v>1291</v>
      </c>
      <c r="O95" s="119"/>
      <c r="P95" s="114" t="s">
        <v>729</v>
      </c>
    </row>
    <row r="96" spans="1:16" ht="29">
      <c r="A96" s="170"/>
      <c r="B96" s="120" t="s">
        <v>1053</v>
      </c>
      <c r="C96" s="170"/>
      <c r="D96" s="170"/>
      <c r="E96" s="120"/>
      <c r="F96" s="120"/>
      <c r="G96" s="120"/>
      <c r="H96" s="120"/>
      <c r="I96" s="120"/>
      <c r="J96" s="120"/>
      <c r="K96" s="115"/>
      <c r="L96" s="127"/>
      <c r="M96" s="115"/>
      <c r="N96" s="127"/>
      <c r="O96" s="120"/>
      <c r="P96" s="59" t="s">
        <v>730</v>
      </c>
    </row>
    <row r="97" spans="1:16" ht="58">
      <c r="A97" s="120" t="s">
        <v>1051</v>
      </c>
      <c r="B97" s="120" t="s">
        <v>1054</v>
      </c>
      <c r="C97" s="120" t="s">
        <v>1055</v>
      </c>
      <c r="D97" s="120" t="s">
        <v>39</v>
      </c>
      <c r="E97" s="120" t="s">
        <v>1339</v>
      </c>
      <c r="F97" s="120"/>
      <c r="G97" s="120">
        <v>2005</v>
      </c>
      <c r="H97" s="120" t="s">
        <v>961</v>
      </c>
      <c r="I97" s="120" t="s">
        <v>1236</v>
      </c>
      <c r="J97" s="120" t="s">
        <v>963</v>
      </c>
      <c r="K97" s="115"/>
      <c r="L97" s="127"/>
      <c r="M97" s="115" t="s">
        <v>964</v>
      </c>
      <c r="N97" s="127" t="s">
        <v>965</v>
      </c>
      <c r="O97" s="120"/>
      <c r="P97" s="113" t="s">
        <v>729</v>
      </c>
    </row>
    <row r="98" spans="1:16" ht="59.5" customHeight="1">
      <c r="A98" s="120" t="s">
        <v>1051</v>
      </c>
      <c r="B98" s="120" t="s">
        <v>852</v>
      </c>
      <c r="C98" s="120" t="s">
        <v>1057</v>
      </c>
      <c r="D98" s="120" t="s">
        <v>846</v>
      </c>
      <c r="E98" s="120" t="s">
        <v>1241</v>
      </c>
      <c r="F98" s="120" t="s">
        <v>1242</v>
      </c>
      <c r="G98" s="80">
        <v>42328</v>
      </c>
      <c r="H98" s="120" t="s">
        <v>141</v>
      </c>
      <c r="I98" s="120" t="s">
        <v>847</v>
      </c>
      <c r="J98" s="120"/>
      <c r="K98" s="120" t="s">
        <v>1290</v>
      </c>
      <c r="L98" s="123" t="s">
        <v>1291</v>
      </c>
      <c r="M98" s="120" t="s">
        <v>1237</v>
      </c>
      <c r="N98" s="123" t="s">
        <v>1238</v>
      </c>
      <c r="O98" s="120"/>
      <c r="P98" s="113" t="s">
        <v>729</v>
      </c>
    </row>
    <row r="99" spans="1:16" ht="43.5">
      <c r="A99" s="120" t="s">
        <v>1051</v>
      </c>
      <c r="B99" s="120" t="s">
        <v>1056</v>
      </c>
      <c r="C99" s="120" t="s">
        <v>846</v>
      </c>
      <c r="D99" s="120" t="s">
        <v>1055</v>
      </c>
      <c r="E99" s="120" t="s">
        <v>1234</v>
      </c>
      <c r="F99" s="120" t="s">
        <v>1235</v>
      </c>
      <c r="G99" s="80">
        <v>35688</v>
      </c>
      <c r="H99" s="120" t="s">
        <v>847</v>
      </c>
      <c r="I99" s="120" t="s">
        <v>1236</v>
      </c>
      <c r="J99" s="120"/>
      <c r="K99" s="115" t="s">
        <v>1237</v>
      </c>
      <c r="L99" s="127" t="s">
        <v>1238</v>
      </c>
      <c r="M99" s="115" t="s">
        <v>1239</v>
      </c>
      <c r="N99" s="127" t="s">
        <v>1240</v>
      </c>
      <c r="O99" s="120"/>
      <c r="P99" s="113" t="s">
        <v>729</v>
      </c>
    </row>
    <row r="100" spans="1:16" ht="116">
      <c r="A100" s="120" t="s">
        <v>1050</v>
      </c>
      <c r="B100" s="120" t="s">
        <v>1058</v>
      </c>
      <c r="C100" s="120" t="s">
        <v>28</v>
      </c>
      <c r="D100" s="120" t="s">
        <v>26</v>
      </c>
      <c r="E100" s="120" t="s">
        <v>128</v>
      </c>
      <c r="F100" s="120" t="s">
        <v>787</v>
      </c>
      <c r="G100" s="110">
        <v>39616</v>
      </c>
      <c r="H100" s="120" t="s">
        <v>127</v>
      </c>
      <c r="I100" s="120" t="s">
        <v>129</v>
      </c>
      <c r="J100" s="120"/>
      <c r="K100" s="120" t="s">
        <v>785</v>
      </c>
      <c r="L100" s="123" t="s">
        <v>786</v>
      </c>
      <c r="M100" s="120" t="s">
        <v>982</v>
      </c>
      <c r="N100" s="123" t="s">
        <v>981</v>
      </c>
      <c r="O100" s="120"/>
      <c r="P100" s="113" t="s">
        <v>729</v>
      </c>
    </row>
    <row r="101" spans="1:16" ht="116">
      <c r="A101" s="120" t="s">
        <v>1050</v>
      </c>
      <c r="B101" s="120" t="s">
        <v>1059</v>
      </c>
      <c r="C101" s="120" t="s">
        <v>28</v>
      </c>
      <c r="D101" s="120" t="s">
        <v>26</v>
      </c>
      <c r="E101" s="120" t="s">
        <v>128</v>
      </c>
      <c r="F101" s="120" t="s">
        <v>787</v>
      </c>
      <c r="G101" s="110">
        <v>39616</v>
      </c>
      <c r="H101" s="120" t="s">
        <v>127</v>
      </c>
      <c r="I101" s="120" t="s">
        <v>129</v>
      </c>
      <c r="J101" s="120"/>
      <c r="K101" s="120" t="s">
        <v>785</v>
      </c>
      <c r="L101" s="123" t="s">
        <v>786</v>
      </c>
      <c r="M101" s="120" t="s">
        <v>982</v>
      </c>
      <c r="N101" s="123" t="s">
        <v>981</v>
      </c>
      <c r="O101" s="120"/>
      <c r="P101" s="113" t="s">
        <v>729</v>
      </c>
    </row>
    <row r="102" spans="1:16" ht="14.5" customHeight="1">
      <c r="A102" s="120" t="s">
        <v>1050</v>
      </c>
      <c r="B102" s="120" t="s">
        <v>1060</v>
      </c>
      <c r="C102" s="120" t="s">
        <v>1061</v>
      </c>
      <c r="D102" s="120" t="s">
        <v>19</v>
      </c>
      <c r="E102" s="168" t="s">
        <v>1206</v>
      </c>
      <c r="F102" s="168" t="s">
        <v>126</v>
      </c>
      <c r="G102" s="181">
        <v>32874</v>
      </c>
      <c r="H102" s="168" t="s">
        <v>127</v>
      </c>
      <c r="I102" s="168" t="s">
        <v>149</v>
      </c>
      <c r="J102" s="168"/>
      <c r="K102" s="168" t="s">
        <v>982</v>
      </c>
      <c r="L102" s="171" t="s">
        <v>981</v>
      </c>
      <c r="M102" s="174" t="s">
        <v>1178</v>
      </c>
      <c r="N102" s="171" t="s">
        <v>1179</v>
      </c>
      <c r="O102" s="168"/>
      <c r="P102" s="177" t="s">
        <v>729</v>
      </c>
    </row>
    <row r="103" spans="1:16">
      <c r="A103" s="120" t="s">
        <v>1050</v>
      </c>
      <c r="B103" s="120" t="s">
        <v>1062</v>
      </c>
      <c r="C103" s="120" t="s">
        <v>26</v>
      </c>
      <c r="D103" s="120" t="s">
        <v>19</v>
      </c>
      <c r="E103" s="169"/>
      <c r="F103" s="169"/>
      <c r="G103" s="182"/>
      <c r="H103" s="169"/>
      <c r="I103" s="169"/>
      <c r="J103" s="169"/>
      <c r="K103" s="169"/>
      <c r="L103" s="172"/>
      <c r="M103" s="175"/>
      <c r="N103" s="172"/>
      <c r="O103" s="169"/>
      <c r="P103" s="178"/>
    </row>
    <row r="104" spans="1:16" ht="14.5" customHeight="1">
      <c r="A104" s="168" t="s">
        <v>1050</v>
      </c>
      <c r="B104" s="120" t="s">
        <v>70</v>
      </c>
      <c r="C104" s="167" t="s">
        <v>26</v>
      </c>
      <c r="D104" s="167" t="s">
        <v>19</v>
      </c>
      <c r="E104" s="169"/>
      <c r="F104" s="169"/>
      <c r="G104" s="182"/>
      <c r="H104" s="169"/>
      <c r="I104" s="169"/>
      <c r="J104" s="169"/>
      <c r="K104" s="169"/>
      <c r="L104" s="172"/>
      <c r="M104" s="175"/>
      <c r="N104" s="172"/>
      <c r="O104" s="169"/>
      <c r="P104" s="178"/>
    </row>
    <row r="105" spans="1:16">
      <c r="A105" s="170"/>
      <c r="B105" s="120" t="s">
        <v>1063</v>
      </c>
      <c r="C105" s="167"/>
      <c r="D105" s="167"/>
      <c r="E105" s="169"/>
      <c r="F105" s="169"/>
      <c r="G105" s="182"/>
      <c r="H105" s="169"/>
      <c r="I105" s="169"/>
      <c r="J105" s="169"/>
      <c r="K105" s="169"/>
      <c r="L105" s="172"/>
      <c r="M105" s="176"/>
      <c r="N105" s="173"/>
      <c r="O105" s="170"/>
      <c r="P105" s="179"/>
    </row>
    <row r="106" spans="1:16" ht="43.5" customHeight="1">
      <c r="A106" s="120" t="s">
        <v>1050</v>
      </c>
      <c r="B106" s="120" t="s">
        <v>1064</v>
      </c>
      <c r="C106" s="120" t="s">
        <v>26</v>
      </c>
      <c r="D106" s="120" t="s">
        <v>844</v>
      </c>
      <c r="E106" s="170"/>
      <c r="F106" s="170"/>
      <c r="G106" s="183"/>
      <c r="H106" s="170"/>
      <c r="I106" s="170"/>
      <c r="J106" s="170"/>
      <c r="K106" s="170"/>
      <c r="L106" s="173"/>
      <c r="M106" s="81" t="s">
        <v>926</v>
      </c>
      <c r="N106" s="130" t="s">
        <v>925</v>
      </c>
      <c r="O106" s="120"/>
      <c r="P106" s="113" t="s">
        <v>729</v>
      </c>
    </row>
    <row r="107" spans="1:16" ht="87">
      <c r="A107" s="120" t="s">
        <v>1050</v>
      </c>
      <c r="B107" s="115" t="s">
        <v>1157</v>
      </c>
      <c r="C107" s="115" t="s">
        <v>1057</v>
      </c>
      <c r="D107" s="115" t="s">
        <v>19</v>
      </c>
      <c r="E107" s="115" t="s">
        <v>1200</v>
      </c>
      <c r="F107" s="115" t="s">
        <v>126</v>
      </c>
      <c r="G107" s="115" t="s">
        <v>1292</v>
      </c>
      <c r="H107" s="115" t="s">
        <v>141</v>
      </c>
      <c r="I107" s="115" t="s">
        <v>149</v>
      </c>
      <c r="J107" s="115"/>
      <c r="K107" s="115" t="s">
        <v>1290</v>
      </c>
      <c r="L107" s="127" t="s">
        <v>1291</v>
      </c>
      <c r="M107" s="115" t="s">
        <v>1178</v>
      </c>
      <c r="N107" s="127" t="s">
        <v>1179</v>
      </c>
      <c r="O107" s="115"/>
      <c r="P107" s="113" t="s">
        <v>729</v>
      </c>
    </row>
  </sheetData>
  <autoFilter ref="A1:P107" xr:uid="{FD521275-9B22-416C-9825-649115C90292}">
    <filterColumn colId="7" showButton="0"/>
    <filterColumn colId="8" showButton="0"/>
    <filterColumn colId="10" showButton="0"/>
    <filterColumn colId="11" showButton="0"/>
    <filterColumn colId="12" showButton="0"/>
  </autoFilter>
  <mergeCells count="309">
    <mergeCell ref="H1:J2"/>
    <mergeCell ref="K1:N1"/>
    <mergeCell ref="O1:O3"/>
    <mergeCell ref="P1:P3"/>
    <mergeCell ref="K2:L2"/>
    <mergeCell ref="M2:N2"/>
    <mergeCell ref="A1:A3"/>
    <mergeCell ref="B1:B3"/>
    <mergeCell ref="C1:C3"/>
    <mergeCell ref="D1:D3"/>
    <mergeCell ref="E1:E3"/>
    <mergeCell ref="F1:F3"/>
    <mergeCell ref="A5:A7"/>
    <mergeCell ref="B5:B7"/>
    <mergeCell ref="C5:C7"/>
    <mergeCell ref="D5:D7"/>
    <mergeCell ref="A8:A10"/>
    <mergeCell ref="B8:B10"/>
    <mergeCell ref="C8:C10"/>
    <mergeCell ref="D8:D10"/>
    <mergeCell ref="G1:G3"/>
    <mergeCell ref="O9:O10"/>
    <mergeCell ref="A11:A12"/>
    <mergeCell ref="C11:C12"/>
    <mergeCell ref="D11:D12"/>
    <mergeCell ref="E11:E12"/>
    <mergeCell ref="F11:F12"/>
    <mergeCell ref="G11:G12"/>
    <mergeCell ref="H11:H12"/>
    <mergeCell ref="I11:I12"/>
    <mergeCell ref="J11:J12"/>
    <mergeCell ref="F8:F10"/>
    <mergeCell ref="H8:H10"/>
    <mergeCell ref="I9:I10"/>
    <mergeCell ref="J9:J10"/>
    <mergeCell ref="M9:M10"/>
    <mergeCell ref="N9:N10"/>
    <mergeCell ref="K11:K12"/>
    <mergeCell ref="L11:L12"/>
    <mergeCell ref="M11:M12"/>
    <mergeCell ref="N11:N12"/>
    <mergeCell ref="O11:O12"/>
    <mergeCell ref="A14:A15"/>
    <mergeCell ref="C14:C15"/>
    <mergeCell ref="D14:D15"/>
    <mergeCell ref="E14:E15"/>
    <mergeCell ref="F14:F15"/>
    <mergeCell ref="M14:M15"/>
    <mergeCell ref="N14:N15"/>
    <mergeCell ref="A16:A20"/>
    <mergeCell ref="C16:C20"/>
    <mergeCell ref="D16:D20"/>
    <mergeCell ref="E16:E20"/>
    <mergeCell ref="F16:F20"/>
    <mergeCell ref="G16:G20"/>
    <mergeCell ref="H16:H20"/>
    <mergeCell ref="I16:I20"/>
    <mergeCell ref="G14:G15"/>
    <mergeCell ref="H14:H15"/>
    <mergeCell ref="I14:I15"/>
    <mergeCell ref="J14:J15"/>
    <mergeCell ref="K14:K15"/>
    <mergeCell ref="L14:L15"/>
    <mergeCell ref="J16:J20"/>
    <mergeCell ref="K16:K20"/>
    <mergeCell ref="L16:L20"/>
    <mergeCell ref="G21:G22"/>
    <mergeCell ref="H21:H22"/>
    <mergeCell ref="I21:I22"/>
    <mergeCell ref="M16:M20"/>
    <mergeCell ref="N16:N20"/>
    <mergeCell ref="A21:A22"/>
    <mergeCell ref="C21:C22"/>
    <mergeCell ref="D21:D22"/>
    <mergeCell ref="E21:E22"/>
    <mergeCell ref="F21:F22"/>
    <mergeCell ref="M21:M22"/>
    <mergeCell ref="N21:N22"/>
    <mergeCell ref="J21:J22"/>
    <mergeCell ref="K21:K22"/>
    <mergeCell ref="L21:L22"/>
    <mergeCell ref="J23:J25"/>
    <mergeCell ref="K23:K25"/>
    <mergeCell ref="L23:L25"/>
    <mergeCell ref="M23:M25"/>
    <mergeCell ref="N23:N25"/>
    <mergeCell ref="A28:A29"/>
    <mergeCell ref="C28:C29"/>
    <mergeCell ref="D28:D29"/>
    <mergeCell ref="E28:E29"/>
    <mergeCell ref="F28:F29"/>
    <mergeCell ref="A23:A25"/>
    <mergeCell ref="C23:C25"/>
    <mergeCell ref="D23:D25"/>
    <mergeCell ref="E23:E25"/>
    <mergeCell ref="F23:F25"/>
    <mergeCell ref="G23:G25"/>
    <mergeCell ref="H23:H25"/>
    <mergeCell ref="I23:I25"/>
    <mergeCell ref="O28:O29"/>
    <mergeCell ref="A32:A33"/>
    <mergeCell ref="C32:C33"/>
    <mergeCell ref="D32:D33"/>
    <mergeCell ref="E32:E33"/>
    <mergeCell ref="F32:F33"/>
    <mergeCell ref="G32:G33"/>
    <mergeCell ref="H32:H33"/>
    <mergeCell ref="I32:I33"/>
    <mergeCell ref="J32:J33"/>
    <mergeCell ref="G28:G29"/>
    <mergeCell ref="H28:H29"/>
    <mergeCell ref="I28:I29"/>
    <mergeCell ref="J28:J29"/>
    <mergeCell ref="M28:M29"/>
    <mergeCell ref="N28:N29"/>
    <mergeCell ref="K32:K33"/>
    <mergeCell ref="L32:L33"/>
    <mergeCell ref="M32:M33"/>
    <mergeCell ref="N32:N33"/>
    <mergeCell ref="O32:O33"/>
    <mergeCell ref="A35:A36"/>
    <mergeCell ref="C35:C36"/>
    <mergeCell ref="D35:D36"/>
    <mergeCell ref="E35:O36"/>
    <mergeCell ref="H41:H43"/>
    <mergeCell ref="I41:I43"/>
    <mergeCell ref="J41:J43"/>
    <mergeCell ref="M41:M43"/>
    <mergeCell ref="N41:N43"/>
    <mergeCell ref="O41:O43"/>
    <mergeCell ref="A41:A43"/>
    <mergeCell ref="C41:C43"/>
    <mergeCell ref="D41:D43"/>
    <mergeCell ref="E41:E43"/>
    <mergeCell ref="F41:F43"/>
    <mergeCell ref="G41:G43"/>
    <mergeCell ref="I48:I49"/>
    <mergeCell ref="J48:J49"/>
    <mergeCell ref="O48:O49"/>
    <mergeCell ref="A53:A54"/>
    <mergeCell ref="C53:C54"/>
    <mergeCell ref="D53:D54"/>
    <mergeCell ref="E53:E54"/>
    <mergeCell ref="F53:F54"/>
    <mergeCell ref="G53:G54"/>
    <mergeCell ref="H53:H54"/>
    <mergeCell ref="A48:A49"/>
    <mergeCell ref="C48:C49"/>
    <mergeCell ref="D48:D49"/>
    <mergeCell ref="E48:E49"/>
    <mergeCell ref="F48:F49"/>
    <mergeCell ref="H48:H49"/>
    <mergeCell ref="O53:O54"/>
    <mergeCell ref="I53:I54"/>
    <mergeCell ref="J53:J54"/>
    <mergeCell ref="K53:K54"/>
    <mergeCell ref="L53:L54"/>
    <mergeCell ref="M53:M54"/>
    <mergeCell ref="N53:N54"/>
    <mergeCell ref="K55:K56"/>
    <mergeCell ref="L55:L56"/>
    <mergeCell ref="M55:M56"/>
    <mergeCell ref="N55:N56"/>
    <mergeCell ref="A61:A62"/>
    <mergeCell ref="C61:C62"/>
    <mergeCell ref="D61:D62"/>
    <mergeCell ref="E61:E62"/>
    <mergeCell ref="F61:F62"/>
    <mergeCell ref="H61:H62"/>
    <mergeCell ref="I61:I62"/>
    <mergeCell ref="J61:J62"/>
    <mergeCell ref="A55:A56"/>
    <mergeCell ref="C55:C56"/>
    <mergeCell ref="D55:D56"/>
    <mergeCell ref="E55:E56"/>
    <mergeCell ref="F55:F56"/>
    <mergeCell ref="G55:G56"/>
    <mergeCell ref="H55:H56"/>
    <mergeCell ref="I55:I56"/>
    <mergeCell ref="J55:J56"/>
    <mergeCell ref="O61:O62"/>
    <mergeCell ref="A63:A64"/>
    <mergeCell ref="C63:C64"/>
    <mergeCell ref="D63:D64"/>
    <mergeCell ref="E63:E64"/>
    <mergeCell ref="F63:F64"/>
    <mergeCell ref="G63:G64"/>
    <mergeCell ref="H63:H64"/>
    <mergeCell ref="O63:O64"/>
    <mergeCell ref="I63:I64"/>
    <mergeCell ref="J63:J64"/>
    <mergeCell ref="K63:K64"/>
    <mergeCell ref="L63:L64"/>
    <mergeCell ref="M63:M64"/>
    <mergeCell ref="N63:N64"/>
    <mergeCell ref="O65:O66"/>
    <mergeCell ref="A68:A69"/>
    <mergeCell ref="C68:C69"/>
    <mergeCell ref="D68:D69"/>
    <mergeCell ref="E68:E69"/>
    <mergeCell ref="F68:F69"/>
    <mergeCell ref="M68:M69"/>
    <mergeCell ref="N68:N69"/>
    <mergeCell ref="O68:O69"/>
    <mergeCell ref="I68:I69"/>
    <mergeCell ref="J68:J69"/>
    <mergeCell ref="K68:K69"/>
    <mergeCell ref="L68:L69"/>
    <mergeCell ref="A65:A66"/>
    <mergeCell ref="C65:C66"/>
    <mergeCell ref="D65:D66"/>
    <mergeCell ref="E65:E66"/>
    <mergeCell ref="F65:F66"/>
    <mergeCell ref="G65:G66"/>
    <mergeCell ref="H65:H66"/>
    <mergeCell ref="I65:I66"/>
    <mergeCell ref="J65:J66"/>
    <mergeCell ref="F70:F71"/>
    <mergeCell ref="G70:G71"/>
    <mergeCell ref="H70:H71"/>
    <mergeCell ref="G68:G69"/>
    <mergeCell ref="H68:H69"/>
    <mergeCell ref="K65:K66"/>
    <mergeCell ref="L65:L66"/>
    <mergeCell ref="M65:M66"/>
    <mergeCell ref="N65:N66"/>
    <mergeCell ref="O70:O71"/>
    <mergeCell ref="A74:A75"/>
    <mergeCell ref="C74:C75"/>
    <mergeCell ref="D74:D75"/>
    <mergeCell ref="E74:E75"/>
    <mergeCell ref="F74:F75"/>
    <mergeCell ref="G74:G75"/>
    <mergeCell ref="H74:H75"/>
    <mergeCell ref="I74:I75"/>
    <mergeCell ref="J74:J75"/>
    <mergeCell ref="I70:I71"/>
    <mergeCell ref="J70:J71"/>
    <mergeCell ref="K70:K71"/>
    <mergeCell ref="L70:L71"/>
    <mergeCell ref="M70:M71"/>
    <mergeCell ref="N70:N71"/>
    <mergeCell ref="K74:K75"/>
    <mergeCell ref="L74:L75"/>
    <mergeCell ref="M74:M75"/>
    <mergeCell ref="N74:N75"/>
    <mergeCell ref="A70:A71"/>
    <mergeCell ref="C70:C71"/>
    <mergeCell ref="D70:D71"/>
    <mergeCell ref="E70:E71"/>
    <mergeCell ref="O86:O87"/>
    <mergeCell ref="N76:N77"/>
    <mergeCell ref="O76:O77"/>
    <mergeCell ref="A79:A80"/>
    <mergeCell ref="C79:C80"/>
    <mergeCell ref="D79:D80"/>
    <mergeCell ref="A86:A87"/>
    <mergeCell ref="C86:C87"/>
    <mergeCell ref="D86:D87"/>
    <mergeCell ref="E86:E87"/>
    <mergeCell ref="F86:F87"/>
    <mergeCell ref="H76:H77"/>
    <mergeCell ref="I76:I77"/>
    <mergeCell ref="J76:J77"/>
    <mergeCell ref="K76:K77"/>
    <mergeCell ref="L76:L77"/>
    <mergeCell ref="M76:M77"/>
    <mergeCell ref="A76:A77"/>
    <mergeCell ref="C76:C77"/>
    <mergeCell ref="D76:D77"/>
    <mergeCell ref="E76:E77"/>
    <mergeCell ref="F76:F77"/>
    <mergeCell ref="G76:G77"/>
    <mergeCell ref="H86:H87"/>
    <mergeCell ref="D93:D94"/>
    <mergeCell ref="E93:E94"/>
    <mergeCell ref="F93:F94"/>
    <mergeCell ref="G93:G94"/>
    <mergeCell ref="H93:H94"/>
    <mergeCell ref="A104:A105"/>
    <mergeCell ref="C104:C105"/>
    <mergeCell ref="K86:K87"/>
    <mergeCell ref="L86:L87"/>
    <mergeCell ref="I86:I87"/>
    <mergeCell ref="J86:J87"/>
    <mergeCell ref="D104:D105"/>
    <mergeCell ref="K102:K106"/>
    <mergeCell ref="L102:L106"/>
    <mergeCell ref="M102:M105"/>
    <mergeCell ref="N102:N105"/>
    <mergeCell ref="O102:O105"/>
    <mergeCell ref="P102:P105"/>
    <mergeCell ref="O93:O94"/>
    <mergeCell ref="A95:A96"/>
    <mergeCell ref="C95:C96"/>
    <mergeCell ref="D95:D96"/>
    <mergeCell ref="E102:E106"/>
    <mergeCell ref="F102:F106"/>
    <mergeCell ref="G102:G106"/>
    <mergeCell ref="H102:H106"/>
    <mergeCell ref="I102:I106"/>
    <mergeCell ref="J102:J106"/>
    <mergeCell ref="I93:I94"/>
    <mergeCell ref="J93:J94"/>
    <mergeCell ref="K93:K94"/>
    <mergeCell ref="L93:L94"/>
    <mergeCell ref="M93:M94"/>
    <mergeCell ref="N93:N94"/>
    <mergeCell ref="C93:C94"/>
  </mergeCells>
  <dataValidations count="2">
    <dataValidation type="list" allowBlank="1" showInputMessage="1" showErrorMessage="1" sqref="P97:P98 P100:P102 P106:P107 P4:P57 P59:P95" xr:uid="{F2207CD1-2D63-4670-8FEF-4C1F6BC32821}">
      <formula1>#REF!</formula1>
    </dataValidation>
    <dataValidation type="list" allowBlank="1" showInputMessage="1" showErrorMessage="1" sqref="H34:I34 P58" xr:uid="{7145BCF6-FD5D-4BEB-8923-9F6BE9269EBF}">
      <formula1>#REF!</formula1>
    </dataValidation>
  </dataValidations>
  <hyperlinks>
    <hyperlink ref="L23" r:id="rId1" xr:uid="{FD7A72FB-53C0-45FE-87DE-B8E3460EFA6E}"/>
    <hyperlink ref="L27" r:id="rId2" xr:uid="{C0E1E672-1EBA-4C57-877B-C9528389958B}"/>
    <hyperlink ref="L37" r:id="rId3" xr:uid="{E8FF27DB-591B-47BD-9AB2-75672F628126}"/>
    <hyperlink ref="L11" r:id="rId4" xr:uid="{201F0839-7E67-4919-9C35-C69F8B0ECD57}"/>
    <hyperlink ref="L14" r:id="rId5" xr:uid="{345357E7-9956-4C7D-A6E3-74A9C7718027}"/>
    <hyperlink ref="L21" r:id="rId6" xr:uid="{B2A9450E-79AB-4777-A719-D6185156B54D}"/>
    <hyperlink ref="L61" r:id="rId7" xr:uid="{82E6C2DC-02EC-4348-811F-9E2467C98F01}"/>
    <hyperlink ref="L60" r:id="rId8" xr:uid="{C641083B-1C8C-4C51-B356-1E6AEF737C60}"/>
    <hyperlink ref="L72" r:id="rId9" xr:uid="{78E6ACE9-3E84-4EF5-96AF-C4FC7489DBA5}"/>
    <hyperlink ref="L86" r:id="rId10" xr:uid="{2B872D9B-D437-42FA-9593-4D8151655127}"/>
    <hyperlink ref="L16" r:id="rId11" xr:uid="{EBE87E2E-3CD7-41EA-8A51-562A18572D90}"/>
    <hyperlink ref="L9" r:id="rId12" xr:uid="{D7FF2F21-EFB1-4E59-B0A8-F53A72427989}"/>
    <hyperlink ref="N16" r:id="rId13" xr:uid="{1D60F86C-A115-4566-95D4-01792AE3402E}"/>
    <hyperlink ref="L48" r:id="rId14" xr:uid="{4AA5685B-7D73-4580-BB39-92954A1526C9}"/>
    <hyperlink ref="N41" r:id="rId15" xr:uid="{1B02312E-A50D-4141-BDFD-688351A6AE59}"/>
    <hyperlink ref="L47" r:id="rId16" xr:uid="{B86F29A4-795D-4902-87A8-86A5ECBCC196}"/>
    <hyperlink ref="L50" r:id="rId17" xr:uid="{62733775-5D7E-4835-9D8D-3C0A1D0FFCC4}"/>
    <hyperlink ref="L45" r:id="rId18" xr:uid="{C8EA4782-827C-40E2-948A-8F3CC568ADFD}"/>
    <hyperlink ref="L41" r:id="rId19" xr:uid="{348A5312-42EF-4DC5-8EFD-D123755C7BC2}"/>
    <hyperlink ref="L42" r:id="rId20" xr:uid="{CD8935F7-B58A-4DC5-A02B-CADD14158F09}"/>
    <hyperlink ref="L43" r:id="rId21" xr:uid="{B0DA736C-E43B-43F8-A069-A3C7436C43C3}"/>
    <hyperlink ref="L76" r:id="rId22" xr:uid="{3E7FF5AB-2603-454F-8F9D-854988FF0D61}"/>
    <hyperlink ref="L74" r:id="rId23" xr:uid="{B274DA67-EE46-474F-A573-4308111925B0}"/>
    <hyperlink ref="L81" r:id="rId24" xr:uid="{0490DC6D-30A0-46AC-B264-A2A76C2289DD}"/>
    <hyperlink ref="L85" r:id="rId25" xr:uid="{F34E33AF-820B-44B4-99BC-C18C3ECF6F28}"/>
    <hyperlink ref="L31" r:id="rId26" xr:uid="{4BE3B439-D203-418A-9EAC-9257428B81A2}"/>
    <hyperlink ref="N31" r:id="rId27" xr:uid="{555EEB67-23C7-419E-8A53-22BCB36D5114}"/>
    <hyperlink ref="N39" r:id="rId28" xr:uid="{7D0700E3-7804-4FE6-938D-F5610DFE1213}"/>
    <hyperlink ref="N78" r:id="rId29" xr:uid="{94F9900E-06A8-4C68-B835-6586CD254832}"/>
    <hyperlink ref="L79" r:id="rId30" xr:uid="{39A5B106-DFB6-4EA6-9DF5-85F35A45EE91}"/>
    <hyperlink ref="L80" r:id="rId31" xr:uid="{1A1B5697-E724-4482-B97D-DA0AB2F779DB}"/>
    <hyperlink ref="L78" r:id="rId32" xr:uid="{A304D1BC-D25F-45C7-A4A7-EFCEB4DD8FC1}"/>
    <hyperlink ref="N79" r:id="rId33" xr:uid="{0BD5F30B-5588-48F7-80D9-62996D6AA42B}"/>
    <hyperlink ref="N80" r:id="rId34" xr:uid="{78EDE596-6FF6-4851-AF31-21EE7E9B5E40}"/>
    <hyperlink ref="N32" r:id="rId35" xr:uid="{C58D8F58-B4DC-4D4D-AEFE-6D5CE0FE451C}"/>
    <hyperlink ref="L6" r:id="rId36" xr:uid="{2E7C4FAC-8DD0-4CAF-8A16-9582786DD2A5}"/>
    <hyperlink ref="L5" r:id="rId37" xr:uid="{92EC3A4A-EF50-4354-B76A-C0646C6ED915}"/>
    <hyperlink ref="L8" r:id="rId38" xr:uid="{21EA5889-C56A-411B-BF75-CE6FEDD6C53E}"/>
    <hyperlink ref="L7" r:id="rId39" xr:uid="{8BA34181-4A1C-40CF-8A9D-68716010C426}"/>
    <hyperlink ref="L10" r:id="rId40" xr:uid="{4867BE81-4524-40FE-A4F6-AC4739F23F1A}"/>
    <hyperlink ref="N72" r:id="rId41" xr:uid="{34E7557B-1C6B-45E3-A7F7-5AD911702D4D}"/>
    <hyperlink ref="N86" r:id="rId42" xr:uid="{49851755-4EA6-4FE7-B493-17779387ADF5}"/>
    <hyperlink ref="L59" r:id="rId43" xr:uid="{91AF03AB-6684-46DA-AA75-E9DD42FC76EC}"/>
    <hyperlink ref="N59" r:id="rId44" xr:uid="{44CADE82-4C83-4451-926F-0664EE1871C4}"/>
    <hyperlink ref="L38" r:id="rId45" xr:uid="{FA342243-F2D0-4894-8981-65146265CBFF}"/>
    <hyperlink ref="L39" r:id="rId46" xr:uid="{63CDA76E-7A87-46EE-A96E-ED1C48149FF8}"/>
    <hyperlink ref="L53" r:id="rId47" xr:uid="{EB4D9983-2D43-4F61-BA56-F55FBDB7D8BC}"/>
    <hyperlink ref="L32" r:id="rId48" xr:uid="{28F00C5D-1498-4AE6-B7AE-39528CD61423}"/>
    <hyperlink ref="N45" r:id="rId49" xr:uid="{1FE3EFE8-539F-4755-B951-F9A4B192E138}"/>
    <hyperlink ref="L49" r:id="rId50" xr:uid="{FFE96632-F990-445A-8480-7EA469DBD4F4}"/>
    <hyperlink ref="L62" r:id="rId51" xr:uid="{8725B4BF-0D46-4E4F-8B93-6568211AFC25}"/>
    <hyperlink ref="N73" r:id="rId52" xr:uid="{2115584D-C0B2-427C-8498-5AC5C8F7F137}"/>
    <hyperlink ref="N87" r:id="rId53" xr:uid="{0511E6AA-67C1-437D-8FFE-971B6268877A}"/>
    <hyperlink ref="N83" r:id="rId54" xr:uid="{20278F80-83CF-412E-89B4-1E86B816C360}"/>
    <hyperlink ref="N98" r:id="rId55" display="luja.jakovic@hzinfra.hr" xr:uid="{3757B173-1041-448B-8298-DA12D6C69555}"/>
    <hyperlink ref="L100" r:id="rId56" xr:uid="{11CE228B-B493-48EA-9B64-9C6557330B9E}"/>
    <hyperlink ref="N100" r:id="rId57" xr:uid="{C8804F2D-93D9-40DF-AB88-6B4B5B1A1713}"/>
    <hyperlink ref="L102" r:id="rId58" xr:uid="{E4AA6F2A-7372-4A1F-B0E9-2CA330E456B8}"/>
    <hyperlink ref="N106" r:id="rId59" xr:uid="{1F242783-EE5E-4D59-9BC8-1F507091438E}"/>
    <hyperlink ref="L4" r:id="rId60" xr:uid="{7FDAC57C-EA4C-4289-8FDE-4D43A5D70450}"/>
    <hyperlink ref="L91" r:id="rId61" xr:uid="{D76AE255-C804-4031-B474-5501ED152976}"/>
    <hyperlink ref="N92" r:id="rId62" xr:uid="{C6A6F036-BAB6-4E0E-9F13-FAC8846D4872}"/>
    <hyperlink ref="N21" r:id="rId63" xr:uid="{09B98642-6ABD-49FB-A44B-27EFB0D73EA9}"/>
    <hyperlink ref="L63" r:id="rId64" xr:uid="{DBB5BA56-BD07-4B9B-BA46-A4AD97A85963}"/>
    <hyperlink ref="N65" r:id="rId65" xr:uid="{DA8D0D69-4328-41F5-BFBD-B55B1F24AFD3}"/>
    <hyperlink ref="L67" r:id="rId66" xr:uid="{C76A633B-5BD0-4EC0-8961-7723415C7820}"/>
    <hyperlink ref="L68" r:id="rId67" xr:uid="{61E6099F-3DFD-44F0-A0CE-A16337B79CF1}"/>
    <hyperlink ref="N68" r:id="rId68" xr:uid="{BDF50B93-F605-4543-8885-F24C8E4619AF}"/>
    <hyperlink ref="L70" r:id="rId69" xr:uid="{AD85FFA5-665E-4B2A-9E31-71317AA1B782}"/>
    <hyperlink ref="L90" r:id="rId70" xr:uid="{5609075F-0D6E-447D-ACDE-5E7089F03B0E}"/>
    <hyperlink ref="L93" r:id="rId71" xr:uid="{15019CA8-85BF-432C-9C0C-E8A426DCF4BD}"/>
    <hyperlink ref="L101" r:id="rId72" xr:uid="{796147F9-29F1-4DB3-AC0F-18FE80524188}"/>
    <hyperlink ref="N101" r:id="rId73" xr:uid="{C76F31FA-447A-49AE-8854-603A0D6084CB}"/>
    <hyperlink ref="N102" r:id="rId74" xr:uid="{DCCE88E0-24D5-4F7B-A4CD-FAF8FB3AD6DE}"/>
    <hyperlink ref="L88" r:id="rId75" xr:uid="{DFB3CD8E-CBF1-4315-A815-0682674E8113}"/>
    <hyperlink ref="L89" r:id="rId76" xr:uid="{DE51147E-636B-445B-B509-27F2E8DC6E13}"/>
    <hyperlink ref="N48" r:id="rId77" xr:uid="{0838DB34-9C2D-4341-8E83-986069D8B5ED}"/>
    <hyperlink ref="N62" r:id="rId78" xr:uid="{83DAB94E-1E10-4A8D-AE33-8A3707AE7BD8}"/>
    <hyperlink ref="N61" r:id="rId79" xr:uid="{6BA6631D-0501-439A-9F35-AFBD6E2EF108}"/>
    <hyperlink ref="N91" r:id="rId80" xr:uid="{4A7C45FF-97E5-4E76-9A70-0E5DB64024C0}"/>
    <hyperlink ref="N47" r:id="rId81" xr:uid="{3B144AF5-B9F2-460E-ADF9-E298838A9676}"/>
    <hyperlink ref="N60" r:id="rId82" xr:uid="{D113DBBB-19D3-4F5E-BB98-9121B7CBCE5E}"/>
    <hyperlink ref="N67" r:id="rId83" xr:uid="{17330574-D477-4F5C-BDF9-2207C381CA56}"/>
    <hyperlink ref="N90" r:id="rId84" xr:uid="{FA303462-4AB2-4463-99D6-78CCE7B0D656}"/>
    <hyperlink ref="L46" r:id="rId85" display="jano.varl@slo-zeleznice.si" xr:uid="{A005526D-02B1-4784-97A1-CF58AF80D7EF}"/>
    <hyperlink ref="L51" r:id="rId86" display="jano.varl@slo-zeleznice.si" xr:uid="{1B49350E-C0B4-45E5-9398-86126985AA05}"/>
    <hyperlink ref="N52" r:id="rId87" xr:uid="{FFF8B13C-3227-4A9E-BA82-A6E38D7490E4}"/>
    <hyperlink ref="N57" r:id="rId88" display="luja.jakovic@hzinfra.hr" xr:uid="{1E5297DE-7324-4A60-8FB6-721EA3733621}"/>
    <hyperlink ref="N107" r:id="rId89" xr:uid="{ACB04C51-E865-4240-A608-77FFA46C9A16}"/>
    <hyperlink ref="N44" r:id="rId90" display="jano.varl@slo-zeleznice.si" xr:uid="{DF863616-6DEA-45E1-8FC5-4CC28871FEBE}"/>
    <hyperlink ref="L73" r:id="rId91" xr:uid="{CA607785-8166-4AC1-9B07-478C9FE52234}"/>
    <hyperlink ref="L92" r:id="rId92" xr:uid="{987DE4EA-BA3D-4E23-96CB-CEF1BA0F4A24}"/>
    <hyperlink ref="N50" r:id="rId93" xr:uid="{7E735621-DCCF-4809-AA63-98D2B1E62185}"/>
    <hyperlink ref="N58" r:id="rId94" xr:uid="{5ADFDD3E-A52A-4836-9E0C-874FCB3977B3}"/>
    <hyperlink ref="L58" r:id="rId95" xr:uid="{48E8138E-5069-45DF-81C7-01123E3253F5}"/>
  </hyperlinks>
  <pageMargins left="0.7" right="0.7" top="0.75" bottom="0.75" header="0.3" footer="0.3"/>
  <pageSetup paperSize="9" scale="32" fitToHeight="0" orientation="landscape" horizontalDpi="4294967293" r:id="rId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C1D8-21B5-4465-B6C8-9170A54DBC3C}">
  <dimension ref="A1:U123"/>
  <sheetViews>
    <sheetView view="pageBreakPreview" zoomScale="85" zoomScaleNormal="100" zoomScaleSheetLayoutView="85" workbookViewId="0">
      <pane xSplit="4" ySplit="3" topLeftCell="E116" activePane="bottomRight" state="frozen"/>
      <selection activeCell="C71" sqref="C71:F72"/>
      <selection pane="topRight" activeCell="C71" sqref="C71:F72"/>
      <selection pane="bottomLeft" activeCell="C71" sqref="C71:F72"/>
      <selection pane="bottomRight" activeCell="G123" sqref="G123"/>
    </sheetView>
  </sheetViews>
  <sheetFormatPr defaultColWidth="44.26953125" defaultRowHeight="14.5"/>
  <cols>
    <col min="1" max="1" width="21.26953125" style="61" bestFit="1" customWidth="1"/>
    <col min="2" max="2" width="35.54296875" style="61" bestFit="1" customWidth="1"/>
    <col min="3" max="4" width="14.7265625" style="61" bestFit="1" customWidth="1"/>
    <col min="5" max="5" width="57.453125" style="61" customWidth="1"/>
    <col min="6" max="6" width="44.26953125" style="61" customWidth="1"/>
    <col min="7" max="7" width="28.81640625" style="61" customWidth="1"/>
    <col min="8" max="8" width="15.7265625" style="61" customWidth="1"/>
    <col min="9" max="9" width="15.54296875" style="61" customWidth="1"/>
    <col min="10" max="10" width="23.453125" style="61" customWidth="1"/>
    <col min="11" max="11" width="46.1796875" style="61" bestFit="1" customWidth="1"/>
    <col min="12" max="12" width="23.453125" style="61" customWidth="1"/>
    <col min="13" max="13" width="36.81640625" style="61" customWidth="1"/>
    <col min="14" max="15" width="23.453125" style="61" customWidth="1"/>
    <col min="16" max="16" width="44.26953125" style="61" customWidth="1"/>
    <col min="17" max="17" width="14.7265625" style="61" customWidth="1"/>
    <col min="18" max="16384" width="44.26953125" style="61"/>
  </cols>
  <sheetData>
    <row r="1" spans="1:17" s="35" customFormat="1">
      <c r="A1" s="202" t="s">
        <v>94</v>
      </c>
      <c r="B1" s="202" t="s">
        <v>91</v>
      </c>
      <c r="C1" s="202" t="s">
        <v>92</v>
      </c>
      <c r="D1" s="202" t="s">
        <v>93</v>
      </c>
      <c r="E1" s="203" t="s">
        <v>97</v>
      </c>
      <c r="F1" s="203" t="s">
        <v>98</v>
      </c>
      <c r="G1" s="209" t="s">
        <v>186</v>
      </c>
      <c r="H1" s="209" t="s">
        <v>100</v>
      </c>
      <c r="I1" s="209"/>
      <c r="J1" s="203" t="s">
        <v>101</v>
      </c>
      <c r="K1" s="203"/>
      <c r="L1" s="203"/>
      <c r="M1" s="203"/>
      <c r="N1" s="203"/>
      <c r="O1" s="203"/>
      <c r="P1" s="204" t="s">
        <v>102</v>
      </c>
      <c r="Q1" s="202" t="s">
        <v>728</v>
      </c>
    </row>
    <row r="2" spans="1:17" s="35" customFormat="1">
      <c r="A2" s="202"/>
      <c r="B2" s="202"/>
      <c r="C2" s="202"/>
      <c r="D2" s="202"/>
      <c r="E2" s="203"/>
      <c r="F2" s="203"/>
      <c r="G2" s="209"/>
      <c r="H2" s="209"/>
      <c r="I2" s="209"/>
      <c r="J2" s="203" t="s">
        <v>103</v>
      </c>
      <c r="K2" s="203"/>
      <c r="L2" s="203" t="s">
        <v>104</v>
      </c>
      <c r="M2" s="203"/>
      <c r="N2" s="203" t="s">
        <v>187</v>
      </c>
      <c r="O2" s="203"/>
      <c r="P2" s="204"/>
      <c r="Q2" s="202"/>
    </row>
    <row r="3" spans="1:17" s="35" customFormat="1">
      <c r="A3" s="202"/>
      <c r="B3" s="202"/>
      <c r="C3" s="202"/>
      <c r="D3" s="202"/>
      <c r="E3" s="203"/>
      <c r="F3" s="203"/>
      <c r="G3" s="209"/>
      <c r="H3" s="136" t="s">
        <v>105</v>
      </c>
      <c r="I3" s="136" t="s">
        <v>106</v>
      </c>
      <c r="J3" s="121" t="s">
        <v>108</v>
      </c>
      <c r="K3" s="121" t="s">
        <v>109</v>
      </c>
      <c r="L3" s="121" t="s">
        <v>108</v>
      </c>
      <c r="M3" s="121" t="s">
        <v>109</v>
      </c>
      <c r="N3" s="121" t="s">
        <v>108</v>
      </c>
      <c r="O3" s="121" t="s">
        <v>109</v>
      </c>
      <c r="P3" s="204"/>
      <c r="Q3" s="202"/>
    </row>
    <row r="4" spans="1:17" ht="76.5" customHeight="1">
      <c r="A4" s="167" t="s">
        <v>82</v>
      </c>
      <c r="B4" s="167" t="s">
        <v>13</v>
      </c>
      <c r="C4" s="167" t="s">
        <v>7</v>
      </c>
      <c r="D4" s="167" t="s">
        <v>14</v>
      </c>
      <c r="E4" s="120" t="s">
        <v>255</v>
      </c>
      <c r="F4" s="120" t="s">
        <v>246</v>
      </c>
      <c r="G4" s="120" t="s">
        <v>249</v>
      </c>
      <c r="H4" s="124" t="s">
        <v>118</v>
      </c>
      <c r="I4" s="124"/>
      <c r="J4" s="124" t="s">
        <v>256</v>
      </c>
      <c r="K4" s="109" t="s">
        <v>958</v>
      </c>
      <c r="L4" s="120" t="s">
        <v>881</v>
      </c>
      <c r="M4" s="123" t="s">
        <v>882</v>
      </c>
      <c r="N4" s="124"/>
      <c r="O4" s="109"/>
      <c r="P4" s="120"/>
      <c r="Q4" s="208" t="s">
        <v>729</v>
      </c>
    </row>
    <row r="5" spans="1:17" ht="76.5" customHeight="1">
      <c r="A5" s="167"/>
      <c r="B5" s="167"/>
      <c r="C5" s="167"/>
      <c r="D5" s="167"/>
      <c r="E5" s="120" t="s">
        <v>245</v>
      </c>
      <c r="F5" s="120" t="s">
        <v>246</v>
      </c>
      <c r="G5" s="120" t="s">
        <v>151</v>
      </c>
      <c r="H5" s="124" t="s">
        <v>118</v>
      </c>
      <c r="I5" s="124"/>
      <c r="J5" s="124" t="s">
        <v>256</v>
      </c>
      <c r="K5" s="109" t="s">
        <v>604</v>
      </c>
      <c r="L5" s="124" t="s">
        <v>881</v>
      </c>
      <c r="M5" s="109" t="s">
        <v>882</v>
      </c>
      <c r="N5" s="124"/>
      <c r="O5" s="109"/>
      <c r="P5" s="120"/>
      <c r="Q5" s="208"/>
    </row>
    <row r="6" spans="1:17" ht="43.5">
      <c r="A6" s="167" t="s">
        <v>82</v>
      </c>
      <c r="B6" s="167" t="s">
        <v>23</v>
      </c>
      <c r="C6" s="167" t="s">
        <v>24</v>
      </c>
      <c r="D6" s="167" t="s">
        <v>22</v>
      </c>
      <c r="E6" s="120" t="s">
        <v>232</v>
      </c>
      <c r="F6" s="120" t="s">
        <v>228</v>
      </c>
      <c r="G6" s="120" t="s">
        <v>151</v>
      </c>
      <c r="H6" s="124" t="s">
        <v>136</v>
      </c>
      <c r="I6" s="124"/>
      <c r="J6" s="124" t="s">
        <v>881</v>
      </c>
      <c r="K6" s="109" t="s">
        <v>882</v>
      </c>
      <c r="L6" s="124" t="s">
        <v>1268</v>
      </c>
      <c r="M6" s="109" t="s">
        <v>994</v>
      </c>
      <c r="N6" s="124"/>
      <c r="O6" s="109"/>
      <c r="P6" s="120"/>
      <c r="Q6" s="208" t="s">
        <v>729</v>
      </c>
    </row>
    <row r="7" spans="1:17" ht="43.5">
      <c r="A7" s="167"/>
      <c r="B7" s="167"/>
      <c r="C7" s="167"/>
      <c r="D7" s="167"/>
      <c r="E7" s="120" t="s">
        <v>227</v>
      </c>
      <c r="F7" s="120" t="s">
        <v>228</v>
      </c>
      <c r="G7" s="120" t="s">
        <v>151</v>
      </c>
      <c r="H7" s="124" t="s">
        <v>136</v>
      </c>
      <c r="I7" s="124"/>
      <c r="J7" s="124" t="s">
        <v>881</v>
      </c>
      <c r="K7" s="109" t="s">
        <v>882</v>
      </c>
      <c r="L7" s="124" t="s">
        <v>230</v>
      </c>
      <c r="M7" s="109" t="s">
        <v>763</v>
      </c>
      <c r="N7" s="124"/>
      <c r="O7" s="109"/>
      <c r="P7" s="120"/>
      <c r="Q7" s="208"/>
    </row>
    <row r="8" spans="1:17" ht="58">
      <c r="A8" s="167"/>
      <c r="B8" s="167"/>
      <c r="C8" s="167"/>
      <c r="D8" s="167"/>
      <c r="E8" s="120" t="s">
        <v>214</v>
      </c>
      <c r="F8" s="120" t="s">
        <v>215</v>
      </c>
      <c r="G8" s="120" t="s">
        <v>151</v>
      </c>
      <c r="H8" s="124" t="s">
        <v>136</v>
      </c>
      <c r="I8" s="124"/>
      <c r="J8" s="124" t="s">
        <v>881</v>
      </c>
      <c r="K8" s="109" t="s">
        <v>882</v>
      </c>
      <c r="L8" s="124" t="s">
        <v>764</v>
      </c>
      <c r="M8" s="109" t="s">
        <v>765</v>
      </c>
      <c r="N8" s="124"/>
      <c r="O8" s="109"/>
      <c r="P8" s="120"/>
      <c r="Q8" s="208"/>
    </row>
    <row r="9" spans="1:17" ht="96" customHeight="1">
      <c r="A9" s="167" t="s">
        <v>82</v>
      </c>
      <c r="B9" s="167" t="s">
        <v>29</v>
      </c>
      <c r="C9" s="167" t="s">
        <v>14</v>
      </c>
      <c r="D9" s="167" t="s">
        <v>22</v>
      </c>
      <c r="E9" s="120" t="s">
        <v>214</v>
      </c>
      <c r="F9" s="120" t="s">
        <v>220</v>
      </c>
      <c r="G9" s="120" t="s">
        <v>151</v>
      </c>
      <c r="H9" s="124" t="s">
        <v>136</v>
      </c>
      <c r="I9" s="124"/>
      <c r="J9" s="124" t="s">
        <v>881</v>
      </c>
      <c r="K9" s="109" t="s">
        <v>882</v>
      </c>
      <c r="L9" s="124" t="s">
        <v>764</v>
      </c>
      <c r="M9" s="109" t="s">
        <v>765</v>
      </c>
      <c r="N9" s="124"/>
      <c r="O9" s="109"/>
      <c r="P9" s="120"/>
      <c r="Q9" s="208" t="s">
        <v>729</v>
      </c>
    </row>
    <row r="10" spans="1:17" ht="65.25" customHeight="1">
      <c r="A10" s="167"/>
      <c r="B10" s="167"/>
      <c r="C10" s="167"/>
      <c r="D10" s="167"/>
      <c r="E10" s="120" t="s">
        <v>222</v>
      </c>
      <c r="F10" s="120" t="s">
        <v>223</v>
      </c>
      <c r="G10" s="120" t="s">
        <v>151</v>
      </c>
      <c r="H10" s="124" t="s">
        <v>136</v>
      </c>
      <c r="I10" s="124"/>
      <c r="J10" s="124" t="s">
        <v>881</v>
      </c>
      <c r="K10" s="109" t="s">
        <v>882</v>
      </c>
      <c r="L10" s="124" t="s">
        <v>230</v>
      </c>
      <c r="M10" s="109" t="s">
        <v>763</v>
      </c>
      <c r="N10" s="124"/>
      <c r="O10" s="109"/>
      <c r="P10" s="120"/>
      <c r="Q10" s="208"/>
    </row>
    <row r="11" spans="1:17" ht="57.75" customHeight="1">
      <c r="A11" s="167"/>
      <c r="B11" s="167"/>
      <c r="C11" s="167"/>
      <c r="D11" s="167"/>
      <c r="E11" s="120" t="s">
        <v>229</v>
      </c>
      <c r="F11" s="120" t="s">
        <v>223</v>
      </c>
      <c r="G11" s="120" t="s">
        <v>151</v>
      </c>
      <c r="H11" s="124" t="s">
        <v>136</v>
      </c>
      <c r="I11" s="124"/>
      <c r="J11" s="124" t="s">
        <v>881</v>
      </c>
      <c r="K11" s="109" t="s">
        <v>882</v>
      </c>
      <c r="L11" s="124" t="s">
        <v>230</v>
      </c>
      <c r="M11" s="109" t="s">
        <v>763</v>
      </c>
      <c r="N11" s="124"/>
      <c r="O11" s="109"/>
      <c r="P11" s="120"/>
      <c r="Q11" s="208"/>
    </row>
    <row r="12" spans="1:17" ht="145">
      <c r="A12" s="167"/>
      <c r="B12" s="167"/>
      <c r="C12" s="167"/>
      <c r="D12" s="167"/>
      <c r="E12" s="120" t="s">
        <v>766</v>
      </c>
      <c r="F12" s="120" t="s">
        <v>767</v>
      </c>
      <c r="G12" s="120" t="s">
        <v>151</v>
      </c>
      <c r="H12" s="124" t="s">
        <v>136</v>
      </c>
      <c r="I12" s="124" t="s">
        <v>118</v>
      </c>
      <c r="J12" s="124" t="s">
        <v>908</v>
      </c>
      <c r="K12" s="109" t="s">
        <v>242</v>
      </c>
      <c r="L12" s="120" t="s">
        <v>1219</v>
      </c>
      <c r="M12" s="123" t="s">
        <v>1220</v>
      </c>
      <c r="N12" s="124"/>
      <c r="O12" s="41"/>
      <c r="P12" s="120"/>
      <c r="Q12" s="208"/>
    </row>
    <row r="13" spans="1:17" ht="92.25" customHeight="1">
      <c r="A13" s="167" t="s">
        <v>82</v>
      </c>
      <c r="B13" s="167" t="s">
        <v>34</v>
      </c>
      <c r="C13" s="167" t="s">
        <v>24</v>
      </c>
      <c r="D13" s="167" t="s">
        <v>22</v>
      </c>
      <c r="E13" s="120" t="s">
        <v>214</v>
      </c>
      <c r="F13" s="120" t="s">
        <v>219</v>
      </c>
      <c r="G13" s="120" t="s">
        <v>151</v>
      </c>
      <c r="H13" s="124" t="s">
        <v>136</v>
      </c>
      <c r="I13" s="124"/>
      <c r="J13" s="124" t="s">
        <v>881</v>
      </c>
      <c r="K13" s="109" t="s">
        <v>882</v>
      </c>
      <c r="L13" s="124" t="s">
        <v>764</v>
      </c>
      <c r="M13" s="109" t="s">
        <v>765</v>
      </c>
      <c r="N13" s="124"/>
      <c r="O13" s="109"/>
      <c r="P13" s="120"/>
      <c r="Q13" s="208" t="s">
        <v>729</v>
      </c>
    </row>
    <row r="14" spans="1:17" ht="58">
      <c r="A14" s="167"/>
      <c r="B14" s="167"/>
      <c r="C14" s="167"/>
      <c r="D14" s="167"/>
      <c r="E14" s="120" t="s">
        <v>239</v>
      </c>
      <c r="F14" s="120" t="s">
        <v>240</v>
      </c>
      <c r="G14" s="120" t="s">
        <v>151</v>
      </c>
      <c r="H14" s="124" t="s">
        <v>136</v>
      </c>
      <c r="I14" s="124"/>
      <c r="J14" s="124" t="s">
        <v>241</v>
      </c>
      <c r="K14" s="109" t="s">
        <v>242</v>
      </c>
      <c r="L14" s="124" t="s">
        <v>237</v>
      </c>
      <c r="M14" s="109" t="s">
        <v>238</v>
      </c>
      <c r="N14" s="124" t="s">
        <v>243</v>
      </c>
      <c r="O14" s="109" t="s">
        <v>244</v>
      </c>
      <c r="P14" s="120"/>
      <c r="Q14" s="208"/>
    </row>
    <row r="15" spans="1:17" ht="43.5">
      <c r="A15" s="167"/>
      <c r="B15" s="167"/>
      <c r="C15" s="167"/>
      <c r="D15" s="167"/>
      <c r="E15" s="120" t="s">
        <v>232</v>
      </c>
      <c r="F15" s="120" t="s">
        <v>228</v>
      </c>
      <c r="G15" s="120" t="s">
        <v>151</v>
      </c>
      <c r="H15" s="124" t="s">
        <v>136</v>
      </c>
      <c r="I15" s="124"/>
      <c r="J15" s="124" t="s">
        <v>881</v>
      </c>
      <c r="K15" s="109" t="s">
        <v>882</v>
      </c>
      <c r="L15" s="124" t="s">
        <v>230</v>
      </c>
      <c r="M15" s="109" t="s">
        <v>763</v>
      </c>
      <c r="N15" s="124"/>
      <c r="O15" s="109"/>
      <c r="P15" s="120"/>
      <c r="Q15" s="208"/>
    </row>
    <row r="16" spans="1:17" ht="91.9" customHeight="1">
      <c r="A16" s="120" t="s">
        <v>82</v>
      </c>
      <c r="B16" s="120" t="s">
        <v>48</v>
      </c>
      <c r="C16" s="120" t="s">
        <v>6</v>
      </c>
      <c r="D16" s="120" t="s">
        <v>7</v>
      </c>
      <c r="E16" s="120" t="s">
        <v>876</v>
      </c>
      <c r="F16" s="120" t="s">
        <v>877</v>
      </c>
      <c r="G16" s="120" t="s">
        <v>151</v>
      </c>
      <c r="H16" s="124" t="s">
        <v>168</v>
      </c>
      <c r="I16" s="124" t="s">
        <v>118</v>
      </c>
      <c r="J16" s="124" t="s">
        <v>878</v>
      </c>
      <c r="K16" s="109" t="s">
        <v>879</v>
      </c>
      <c r="L16" s="120" t="s">
        <v>237</v>
      </c>
      <c r="M16" s="123" t="s">
        <v>1068</v>
      </c>
      <c r="N16" s="124"/>
      <c r="O16" s="124"/>
      <c r="P16" s="124"/>
      <c r="Q16" s="137" t="s">
        <v>729</v>
      </c>
    </row>
    <row r="17" spans="1:17" ht="84" customHeight="1">
      <c r="A17" s="167" t="s">
        <v>82</v>
      </c>
      <c r="B17" s="167" t="s">
        <v>56</v>
      </c>
      <c r="C17" s="167" t="s">
        <v>14</v>
      </c>
      <c r="D17" s="167" t="s">
        <v>22</v>
      </c>
      <c r="E17" s="120" t="s">
        <v>214</v>
      </c>
      <c r="F17" s="120" t="s">
        <v>221</v>
      </c>
      <c r="G17" s="120" t="s">
        <v>151</v>
      </c>
      <c r="H17" s="124" t="s">
        <v>136</v>
      </c>
      <c r="I17" s="124"/>
      <c r="J17" s="124" t="s">
        <v>881</v>
      </c>
      <c r="K17" s="109" t="s">
        <v>882</v>
      </c>
      <c r="L17" s="124" t="s">
        <v>764</v>
      </c>
      <c r="M17" s="109" t="s">
        <v>765</v>
      </c>
      <c r="N17" s="124"/>
      <c r="O17" s="109"/>
      <c r="P17" s="120"/>
      <c r="Q17" s="208" t="s">
        <v>729</v>
      </c>
    </row>
    <row r="18" spans="1:17" ht="51" customHeight="1">
      <c r="A18" s="167"/>
      <c r="B18" s="167"/>
      <c r="C18" s="167"/>
      <c r="D18" s="167"/>
      <c r="E18" s="120" t="s">
        <v>225</v>
      </c>
      <c r="F18" s="120" t="s">
        <v>226</v>
      </c>
      <c r="G18" s="120" t="s">
        <v>151</v>
      </c>
      <c r="H18" s="124" t="s">
        <v>136</v>
      </c>
      <c r="I18" s="124"/>
      <c r="J18" s="124" t="s">
        <v>881</v>
      </c>
      <c r="K18" s="109" t="s">
        <v>882</v>
      </c>
      <c r="L18" s="124" t="s">
        <v>230</v>
      </c>
      <c r="M18" s="109" t="s">
        <v>763</v>
      </c>
      <c r="N18" s="124"/>
      <c r="O18" s="109"/>
      <c r="P18" s="120"/>
      <c r="Q18" s="208"/>
    </row>
    <row r="19" spans="1:17" ht="39.75" customHeight="1">
      <c r="A19" s="167"/>
      <c r="B19" s="167"/>
      <c r="C19" s="167"/>
      <c r="D19" s="167"/>
      <c r="E19" s="120" t="s">
        <v>231</v>
      </c>
      <c r="F19" s="120" t="s">
        <v>226</v>
      </c>
      <c r="G19" s="120" t="s">
        <v>151</v>
      </c>
      <c r="H19" s="124" t="s">
        <v>136</v>
      </c>
      <c r="I19" s="124"/>
      <c r="J19" s="124" t="s">
        <v>881</v>
      </c>
      <c r="K19" s="109" t="s">
        <v>882</v>
      </c>
      <c r="L19" s="124" t="s">
        <v>230</v>
      </c>
      <c r="M19" s="109" t="s">
        <v>763</v>
      </c>
      <c r="N19" s="124"/>
      <c r="O19" s="109"/>
      <c r="P19" s="120"/>
      <c r="Q19" s="208"/>
    </row>
    <row r="20" spans="1:17" ht="58">
      <c r="A20" s="167"/>
      <c r="B20" s="167"/>
      <c r="C20" s="167"/>
      <c r="D20" s="167"/>
      <c r="E20" s="120" t="s">
        <v>233</v>
      </c>
      <c r="F20" s="120" t="s">
        <v>234</v>
      </c>
      <c r="G20" s="120" t="s">
        <v>151</v>
      </c>
      <c r="H20" s="124" t="s">
        <v>136</v>
      </c>
      <c r="I20" s="124"/>
      <c r="J20" s="124" t="s">
        <v>235</v>
      </c>
      <c r="K20" s="109" t="s">
        <v>236</v>
      </c>
      <c r="L20" s="124" t="s">
        <v>237</v>
      </c>
      <c r="M20" s="109" t="s">
        <v>238</v>
      </c>
      <c r="N20" s="124"/>
      <c r="O20" s="109"/>
      <c r="P20" s="120"/>
      <c r="Q20" s="208"/>
    </row>
    <row r="21" spans="1:17" ht="29">
      <c r="A21" s="120" t="s">
        <v>82</v>
      </c>
      <c r="B21" s="120" t="s">
        <v>1125</v>
      </c>
      <c r="C21" s="120" t="s">
        <v>6</v>
      </c>
      <c r="D21" s="120" t="s">
        <v>1</v>
      </c>
      <c r="E21" s="120" t="s">
        <v>1126</v>
      </c>
      <c r="F21" s="120" t="s">
        <v>1127</v>
      </c>
      <c r="G21" s="120" t="s">
        <v>151</v>
      </c>
      <c r="H21" s="124" t="s">
        <v>168</v>
      </c>
      <c r="I21" s="124"/>
      <c r="J21" s="124"/>
      <c r="K21" s="109"/>
      <c r="L21" s="120" t="s">
        <v>154</v>
      </c>
      <c r="M21" s="123" t="s">
        <v>155</v>
      </c>
      <c r="N21" s="124"/>
      <c r="O21" s="109"/>
      <c r="P21" s="120"/>
      <c r="Q21" s="57" t="s">
        <v>729</v>
      </c>
    </row>
    <row r="22" spans="1:17" ht="177.75" customHeight="1">
      <c r="A22" s="120" t="s">
        <v>82</v>
      </c>
      <c r="B22" s="120" t="s">
        <v>1114</v>
      </c>
      <c r="C22" s="120" t="s">
        <v>7</v>
      </c>
      <c r="D22" s="120" t="s">
        <v>1</v>
      </c>
      <c r="E22" s="120" t="s">
        <v>282</v>
      </c>
      <c r="F22" s="120" t="s">
        <v>283</v>
      </c>
      <c r="G22" s="120" t="s">
        <v>249</v>
      </c>
      <c r="H22" s="120" t="s">
        <v>118</v>
      </c>
      <c r="I22" s="120" t="s">
        <v>113</v>
      </c>
      <c r="J22" s="120" t="s">
        <v>883</v>
      </c>
      <c r="K22" s="109" t="s">
        <v>884</v>
      </c>
      <c r="L22" s="120" t="s">
        <v>154</v>
      </c>
      <c r="M22" s="123" t="s">
        <v>155</v>
      </c>
      <c r="N22" s="120"/>
      <c r="O22" s="123"/>
      <c r="P22" s="120" t="s">
        <v>1120</v>
      </c>
      <c r="Q22" s="137" t="s">
        <v>729</v>
      </c>
    </row>
    <row r="23" spans="1:17" ht="43.5">
      <c r="A23" s="120" t="s">
        <v>82</v>
      </c>
      <c r="B23" s="120" t="s">
        <v>1113</v>
      </c>
      <c r="C23" s="120" t="s">
        <v>7</v>
      </c>
      <c r="D23" s="120" t="s">
        <v>1</v>
      </c>
      <c r="E23" s="120" t="s">
        <v>1230</v>
      </c>
      <c r="F23" s="120" t="s">
        <v>254</v>
      </c>
      <c r="G23" s="120" t="s">
        <v>249</v>
      </c>
      <c r="H23" s="120" t="s">
        <v>118</v>
      </c>
      <c r="I23" s="120" t="s">
        <v>113</v>
      </c>
      <c r="J23" s="120" t="s">
        <v>883</v>
      </c>
      <c r="K23" s="109" t="s">
        <v>884</v>
      </c>
      <c r="L23" s="120" t="s">
        <v>154</v>
      </c>
      <c r="M23" s="123" t="s">
        <v>155</v>
      </c>
      <c r="N23" s="120"/>
      <c r="O23" s="123"/>
      <c r="P23" s="120"/>
      <c r="Q23" s="137" t="s">
        <v>729</v>
      </c>
    </row>
    <row r="24" spans="1:17" ht="208.5" customHeight="1">
      <c r="A24" s="167" t="s">
        <v>82</v>
      </c>
      <c r="B24" s="167" t="s">
        <v>78</v>
      </c>
      <c r="C24" s="167" t="s">
        <v>6</v>
      </c>
      <c r="D24" s="167" t="s">
        <v>7</v>
      </c>
      <c r="E24" s="120" t="s">
        <v>253</v>
      </c>
      <c r="F24" s="120" t="s">
        <v>596</v>
      </c>
      <c r="G24" s="120" t="s">
        <v>151</v>
      </c>
      <c r="H24" s="124" t="s">
        <v>168</v>
      </c>
      <c r="I24" s="124" t="s">
        <v>118</v>
      </c>
      <c r="J24" s="120" t="s">
        <v>183</v>
      </c>
      <c r="K24" s="123" t="s">
        <v>184</v>
      </c>
      <c r="L24" s="120" t="s">
        <v>885</v>
      </c>
      <c r="M24" s="123" t="s">
        <v>886</v>
      </c>
      <c r="N24" s="120"/>
      <c r="O24" s="123"/>
      <c r="P24" s="120"/>
      <c r="Q24" s="208" t="s">
        <v>729</v>
      </c>
    </row>
    <row r="25" spans="1:17" ht="84.75" customHeight="1">
      <c r="A25" s="167"/>
      <c r="B25" s="167"/>
      <c r="C25" s="167"/>
      <c r="D25" s="167"/>
      <c r="E25" s="120" t="s">
        <v>180</v>
      </c>
      <c r="F25" s="120" t="s">
        <v>181</v>
      </c>
      <c r="G25" s="120" t="s">
        <v>182</v>
      </c>
      <c r="H25" s="120" t="s">
        <v>168</v>
      </c>
      <c r="I25" s="120" t="s">
        <v>118</v>
      </c>
      <c r="J25" s="120" t="s">
        <v>183</v>
      </c>
      <c r="K25" s="109" t="s">
        <v>184</v>
      </c>
      <c r="L25" s="120"/>
      <c r="M25" s="120"/>
      <c r="N25" s="120"/>
      <c r="O25" s="123"/>
      <c r="P25" s="120"/>
      <c r="Q25" s="208"/>
    </row>
    <row r="26" spans="1:17" ht="73.5" customHeight="1">
      <c r="A26" s="120" t="s">
        <v>1103</v>
      </c>
      <c r="B26" s="120" t="s">
        <v>1115</v>
      </c>
      <c r="C26" s="120" t="s">
        <v>2</v>
      </c>
      <c r="D26" s="120" t="s">
        <v>1</v>
      </c>
      <c r="E26" s="120" t="s">
        <v>951</v>
      </c>
      <c r="F26" s="120" t="s">
        <v>273</v>
      </c>
      <c r="G26" s="120" t="s">
        <v>249</v>
      </c>
      <c r="H26" s="120" t="s">
        <v>113</v>
      </c>
      <c r="I26" s="120" t="s">
        <v>190</v>
      </c>
      <c r="J26" s="120" t="s">
        <v>164</v>
      </c>
      <c r="K26" s="109" t="s">
        <v>956</v>
      </c>
      <c r="L26" s="120" t="s">
        <v>154</v>
      </c>
      <c r="M26" s="123" t="s">
        <v>155</v>
      </c>
      <c r="N26" s="120"/>
      <c r="O26" s="123"/>
      <c r="P26" s="120"/>
      <c r="Q26" s="137" t="s">
        <v>729</v>
      </c>
    </row>
    <row r="27" spans="1:17" ht="50.25" customHeight="1">
      <c r="A27" s="120" t="s">
        <v>1103</v>
      </c>
      <c r="B27" s="120" t="s">
        <v>1119</v>
      </c>
      <c r="C27" s="120" t="s">
        <v>2</v>
      </c>
      <c r="D27" s="120" t="s">
        <v>1</v>
      </c>
      <c r="E27" s="120" t="s">
        <v>280</v>
      </c>
      <c r="F27" s="120" t="s">
        <v>281</v>
      </c>
      <c r="G27" s="120" t="s">
        <v>249</v>
      </c>
      <c r="H27" s="120" t="s">
        <v>113</v>
      </c>
      <c r="I27" s="120" t="s">
        <v>190</v>
      </c>
      <c r="J27" s="120" t="s">
        <v>164</v>
      </c>
      <c r="K27" s="109" t="s">
        <v>956</v>
      </c>
      <c r="L27" s="120" t="s">
        <v>154</v>
      </c>
      <c r="M27" s="123" t="s">
        <v>155</v>
      </c>
      <c r="N27" s="120"/>
      <c r="O27" s="123"/>
      <c r="P27" s="120" t="s">
        <v>1121</v>
      </c>
      <c r="Q27" s="137" t="s">
        <v>729</v>
      </c>
    </row>
    <row r="28" spans="1:17" ht="66" customHeight="1">
      <c r="A28" s="120" t="s">
        <v>1103</v>
      </c>
      <c r="B28" s="120" t="s">
        <v>713</v>
      </c>
      <c r="C28" s="120" t="s">
        <v>4</v>
      </c>
      <c r="D28" s="120" t="s">
        <v>1</v>
      </c>
      <c r="E28" s="120" t="s">
        <v>1224</v>
      </c>
      <c r="F28" s="120" t="s">
        <v>269</v>
      </c>
      <c r="G28" s="115"/>
      <c r="H28" s="120" t="s">
        <v>113</v>
      </c>
      <c r="I28" s="120" t="s">
        <v>190</v>
      </c>
      <c r="J28" s="120" t="s">
        <v>162</v>
      </c>
      <c r="K28" s="109" t="s">
        <v>163</v>
      </c>
      <c r="L28" s="120" t="s">
        <v>154</v>
      </c>
      <c r="M28" s="123" t="s">
        <v>155</v>
      </c>
      <c r="N28" s="120"/>
      <c r="O28" s="123"/>
      <c r="P28" s="120" t="s">
        <v>1121</v>
      </c>
      <c r="Q28" s="137" t="s">
        <v>729</v>
      </c>
    </row>
    <row r="29" spans="1:17" ht="48.75" customHeight="1">
      <c r="A29" s="120" t="s">
        <v>1103</v>
      </c>
      <c r="B29" s="120" t="s">
        <v>1116</v>
      </c>
      <c r="C29" s="120" t="s">
        <v>2</v>
      </c>
      <c r="D29" s="120" t="s">
        <v>1</v>
      </c>
      <c r="E29" s="120" t="s">
        <v>274</v>
      </c>
      <c r="F29" s="120" t="s">
        <v>275</v>
      </c>
      <c r="G29" s="115" t="s">
        <v>249</v>
      </c>
      <c r="H29" s="120" t="s">
        <v>113</v>
      </c>
      <c r="I29" s="120" t="s">
        <v>190</v>
      </c>
      <c r="J29" s="120" t="s">
        <v>164</v>
      </c>
      <c r="K29" s="109" t="s">
        <v>956</v>
      </c>
      <c r="L29" s="120" t="s">
        <v>154</v>
      </c>
      <c r="M29" s="123" t="s">
        <v>155</v>
      </c>
      <c r="N29" s="120"/>
      <c r="O29" s="123"/>
      <c r="P29" s="120"/>
      <c r="Q29" s="137" t="s">
        <v>729</v>
      </c>
    </row>
    <row r="30" spans="1:17" ht="61.5" customHeight="1">
      <c r="A30" s="120" t="s">
        <v>1103</v>
      </c>
      <c r="B30" s="120" t="s">
        <v>714</v>
      </c>
      <c r="C30" s="120" t="s">
        <v>2</v>
      </c>
      <c r="D30" s="120" t="s">
        <v>4</v>
      </c>
      <c r="E30" s="120" t="s">
        <v>1225</v>
      </c>
      <c r="F30" s="120" t="s">
        <v>285</v>
      </c>
      <c r="G30" s="115" t="s">
        <v>249</v>
      </c>
      <c r="H30" s="120" t="s">
        <v>113</v>
      </c>
      <c r="I30" s="120" t="s">
        <v>190</v>
      </c>
      <c r="J30" s="120" t="s">
        <v>944</v>
      </c>
      <c r="K30" s="123" t="s">
        <v>957</v>
      </c>
      <c r="L30" s="120" t="s">
        <v>162</v>
      </c>
      <c r="M30" s="109" t="s">
        <v>163</v>
      </c>
      <c r="N30" s="120"/>
      <c r="O30" s="123"/>
      <c r="P30" s="120"/>
      <c r="Q30" s="137" t="s">
        <v>729</v>
      </c>
    </row>
    <row r="31" spans="1:17" ht="43.5" customHeight="1">
      <c r="A31" s="120" t="s">
        <v>1103</v>
      </c>
      <c r="B31" s="120" t="s">
        <v>1117</v>
      </c>
      <c r="C31" s="120" t="s">
        <v>2</v>
      </c>
      <c r="D31" s="120" t="s">
        <v>1</v>
      </c>
      <c r="E31" s="120" t="s">
        <v>276</v>
      </c>
      <c r="F31" s="120" t="s">
        <v>277</v>
      </c>
      <c r="G31" s="115" t="s">
        <v>249</v>
      </c>
      <c r="H31" s="120" t="s">
        <v>113</v>
      </c>
      <c r="I31" s="120" t="s">
        <v>190</v>
      </c>
      <c r="J31" s="120" t="s">
        <v>164</v>
      </c>
      <c r="K31" s="109" t="s">
        <v>956</v>
      </c>
      <c r="L31" s="120" t="s">
        <v>154</v>
      </c>
      <c r="M31" s="123" t="s">
        <v>155</v>
      </c>
      <c r="N31" s="120"/>
      <c r="O31" s="123"/>
      <c r="P31" s="120"/>
      <c r="Q31" s="137" t="s">
        <v>729</v>
      </c>
    </row>
    <row r="32" spans="1:17" ht="42.75" customHeight="1">
      <c r="A32" s="120" t="s">
        <v>1103</v>
      </c>
      <c r="B32" s="120" t="s">
        <v>1122</v>
      </c>
      <c r="C32" s="120" t="s">
        <v>6</v>
      </c>
      <c r="D32" s="120" t="s">
        <v>1</v>
      </c>
      <c r="E32" s="120" t="s">
        <v>727</v>
      </c>
      <c r="F32" s="120" t="s">
        <v>270</v>
      </c>
      <c r="G32" s="115" t="s">
        <v>249</v>
      </c>
      <c r="H32" s="120" t="s">
        <v>168</v>
      </c>
      <c r="I32" s="120" t="s">
        <v>190</v>
      </c>
      <c r="J32" s="120" t="s">
        <v>271</v>
      </c>
      <c r="K32" s="123" t="s">
        <v>170</v>
      </c>
      <c r="L32" s="120" t="s">
        <v>272</v>
      </c>
      <c r="M32" s="109" t="s">
        <v>155</v>
      </c>
      <c r="N32" s="120"/>
      <c r="O32" s="123"/>
      <c r="P32" s="120"/>
      <c r="Q32" s="137" t="s">
        <v>729</v>
      </c>
    </row>
    <row r="33" spans="1:17" ht="42.75" customHeight="1">
      <c r="A33" s="120" t="s">
        <v>79</v>
      </c>
      <c r="B33" s="120" t="s">
        <v>1125</v>
      </c>
      <c r="C33" s="120" t="s">
        <v>6</v>
      </c>
      <c r="D33" s="120" t="s">
        <v>1</v>
      </c>
      <c r="E33" s="120" t="s">
        <v>1126</v>
      </c>
      <c r="F33" s="120" t="s">
        <v>1127</v>
      </c>
      <c r="G33" s="120" t="s">
        <v>151</v>
      </c>
      <c r="H33" s="124" t="s">
        <v>168</v>
      </c>
      <c r="I33" s="124"/>
      <c r="J33" s="124"/>
      <c r="K33" s="109"/>
      <c r="L33" s="120" t="s">
        <v>154</v>
      </c>
      <c r="M33" s="123" t="s">
        <v>155</v>
      </c>
      <c r="N33" s="124"/>
      <c r="O33" s="109"/>
      <c r="P33" s="120"/>
      <c r="Q33" s="137" t="s">
        <v>729</v>
      </c>
    </row>
    <row r="34" spans="1:17" ht="42.75" customHeight="1">
      <c r="A34" s="120" t="s">
        <v>79</v>
      </c>
      <c r="B34" s="120" t="s">
        <v>1123</v>
      </c>
      <c r="C34" s="120" t="s">
        <v>6</v>
      </c>
      <c r="D34" s="120" t="s">
        <v>1</v>
      </c>
      <c r="E34" s="120" t="s">
        <v>1128</v>
      </c>
      <c r="F34" s="120" t="s">
        <v>1129</v>
      </c>
      <c r="G34" s="120" t="s">
        <v>151</v>
      </c>
      <c r="H34" s="124" t="s">
        <v>168</v>
      </c>
      <c r="I34" s="120" t="s">
        <v>113</v>
      </c>
      <c r="J34" s="124"/>
      <c r="K34" s="109"/>
      <c r="L34" s="120" t="s">
        <v>154</v>
      </c>
      <c r="M34" s="123" t="s">
        <v>155</v>
      </c>
      <c r="N34" s="124"/>
      <c r="O34" s="109"/>
      <c r="P34" s="120" t="s">
        <v>1130</v>
      </c>
      <c r="Q34" s="137" t="s">
        <v>729</v>
      </c>
    </row>
    <row r="35" spans="1:17" ht="43.5" customHeight="1">
      <c r="A35" s="120" t="s">
        <v>1103</v>
      </c>
      <c r="B35" s="120" t="s">
        <v>1118</v>
      </c>
      <c r="C35" s="120" t="s">
        <v>2</v>
      </c>
      <c r="D35" s="120" t="s">
        <v>1</v>
      </c>
      <c r="E35" s="120" t="s">
        <v>278</v>
      </c>
      <c r="F35" s="120" t="s">
        <v>279</v>
      </c>
      <c r="G35" s="115" t="s">
        <v>249</v>
      </c>
      <c r="H35" s="120" t="s">
        <v>113</v>
      </c>
      <c r="I35" s="120" t="s">
        <v>190</v>
      </c>
      <c r="J35" s="120" t="s">
        <v>164</v>
      </c>
      <c r="K35" s="123" t="s">
        <v>956</v>
      </c>
      <c r="L35" s="120" t="s">
        <v>154</v>
      </c>
      <c r="M35" s="123" t="s">
        <v>155</v>
      </c>
      <c r="N35" s="120"/>
      <c r="O35" s="123"/>
      <c r="P35" s="120"/>
      <c r="Q35" s="137" t="s">
        <v>729</v>
      </c>
    </row>
    <row r="36" spans="1:17" ht="78.75" customHeight="1">
      <c r="A36" s="120" t="s">
        <v>1103</v>
      </c>
      <c r="B36" s="120" t="s">
        <v>1215</v>
      </c>
      <c r="C36" s="120" t="s">
        <v>2</v>
      </c>
      <c r="D36" s="120" t="s">
        <v>4</v>
      </c>
      <c r="E36" s="120" t="s">
        <v>947</v>
      </c>
      <c r="F36" s="120" t="s">
        <v>715</v>
      </c>
      <c r="G36" s="115" t="s">
        <v>249</v>
      </c>
      <c r="H36" s="120" t="s">
        <v>113</v>
      </c>
      <c r="I36" s="120" t="s">
        <v>190</v>
      </c>
      <c r="J36" s="120" t="s">
        <v>162</v>
      </c>
      <c r="K36" s="123" t="s">
        <v>163</v>
      </c>
      <c r="L36" s="120" t="s">
        <v>1072</v>
      </c>
      <c r="M36" s="123" t="s">
        <v>1226</v>
      </c>
      <c r="N36" s="120"/>
      <c r="O36" s="123"/>
      <c r="P36" s="120"/>
      <c r="Q36" s="137" t="s">
        <v>729</v>
      </c>
    </row>
    <row r="37" spans="1:17" ht="72.5">
      <c r="A37" s="120" t="s">
        <v>1103</v>
      </c>
      <c r="B37" s="120" t="s">
        <v>1131</v>
      </c>
      <c r="C37" s="120" t="s">
        <v>4</v>
      </c>
      <c r="D37" s="120" t="s">
        <v>1</v>
      </c>
      <c r="E37" s="120" t="s">
        <v>1227</v>
      </c>
      <c r="F37" s="120" t="s">
        <v>268</v>
      </c>
      <c r="G37" s="115" t="s">
        <v>249</v>
      </c>
      <c r="H37" s="120" t="s">
        <v>113</v>
      </c>
      <c r="I37" s="120" t="s">
        <v>190</v>
      </c>
      <c r="J37" s="115" t="s">
        <v>945</v>
      </c>
      <c r="K37" s="123" t="s">
        <v>946</v>
      </c>
      <c r="L37" s="120" t="s">
        <v>162</v>
      </c>
      <c r="M37" s="123" t="s">
        <v>163</v>
      </c>
      <c r="N37" s="120"/>
      <c r="O37" s="123"/>
      <c r="P37" s="120"/>
      <c r="Q37" s="137" t="s">
        <v>729</v>
      </c>
    </row>
    <row r="38" spans="1:17" ht="84" customHeight="1">
      <c r="A38" s="120" t="s">
        <v>1103</v>
      </c>
      <c r="B38" s="120" t="s">
        <v>69</v>
      </c>
      <c r="C38" s="120" t="s">
        <v>2</v>
      </c>
      <c r="D38" s="120" t="s">
        <v>14</v>
      </c>
      <c r="E38" s="120" t="s">
        <v>247</v>
      </c>
      <c r="F38" s="120" t="s">
        <v>248</v>
      </c>
      <c r="G38" s="115" t="s">
        <v>249</v>
      </c>
      <c r="H38" s="120" t="s">
        <v>118</v>
      </c>
      <c r="I38" s="120" t="s">
        <v>113</v>
      </c>
      <c r="J38" s="120" t="s">
        <v>881</v>
      </c>
      <c r="K38" s="109" t="s">
        <v>882</v>
      </c>
      <c r="L38" s="120" t="s">
        <v>164</v>
      </c>
      <c r="M38" s="123" t="s">
        <v>956</v>
      </c>
      <c r="N38" s="120"/>
      <c r="O38" s="123"/>
      <c r="P38" s="120"/>
      <c r="Q38" s="137" t="s">
        <v>729</v>
      </c>
    </row>
    <row r="39" spans="1:17" ht="84" customHeight="1">
      <c r="A39" s="115" t="s">
        <v>1103</v>
      </c>
      <c r="B39" s="115" t="s">
        <v>959</v>
      </c>
      <c r="C39" s="115" t="s">
        <v>2</v>
      </c>
      <c r="D39" s="115" t="s">
        <v>14</v>
      </c>
      <c r="E39" s="120"/>
      <c r="F39" s="120"/>
      <c r="G39" s="115"/>
      <c r="H39" s="120"/>
      <c r="I39" s="120"/>
      <c r="J39" s="120"/>
      <c r="K39" s="109"/>
      <c r="L39" s="120"/>
      <c r="M39" s="123"/>
      <c r="N39" s="120"/>
      <c r="O39" s="123"/>
      <c r="P39" s="120"/>
      <c r="Q39" s="50" t="s">
        <v>730</v>
      </c>
    </row>
    <row r="40" spans="1:17" ht="145">
      <c r="A40" s="120" t="s">
        <v>1104</v>
      </c>
      <c r="B40" s="120" t="s">
        <v>21</v>
      </c>
      <c r="C40" s="120" t="s">
        <v>16</v>
      </c>
      <c r="D40" s="120" t="s">
        <v>22</v>
      </c>
      <c r="E40" s="120" t="s">
        <v>1269</v>
      </c>
      <c r="F40" s="120" t="s">
        <v>134</v>
      </c>
      <c r="G40" s="115" t="s">
        <v>1270</v>
      </c>
      <c r="H40" s="120" t="s">
        <v>118</v>
      </c>
      <c r="I40" s="120" t="s">
        <v>136</v>
      </c>
      <c r="J40" s="115" t="s">
        <v>212</v>
      </c>
      <c r="K40" s="123" t="s">
        <v>213</v>
      </c>
      <c r="L40" s="120" t="s">
        <v>1271</v>
      </c>
      <c r="M40" s="123" t="s">
        <v>1272</v>
      </c>
      <c r="N40" s="124"/>
      <c r="O40" s="124"/>
      <c r="P40" s="124"/>
      <c r="Q40" s="137" t="s">
        <v>729</v>
      </c>
    </row>
    <row r="41" spans="1:17" ht="43.5">
      <c r="A41" s="120" t="s">
        <v>1104</v>
      </c>
      <c r="B41" s="120" t="s">
        <v>30</v>
      </c>
      <c r="C41" s="120" t="s">
        <v>31</v>
      </c>
      <c r="D41" s="120" t="s">
        <v>32</v>
      </c>
      <c r="E41" s="120" t="s">
        <v>899</v>
      </c>
      <c r="F41" s="120" t="s">
        <v>900</v>
      </c>
      <c r="G41" s="124" t="s">
        <v>151</v>
      </c>
      <c r="H41" s="124" t="s">
        <v>749</v>
      </c>
      <c r="I41" s="124" t="s">
        <v>772</v>
      </c>
      <c r="J41" s="81" t="s">
        <v>901</v>
      </c>
      <c r="K41" s="127" t="s">
        <v>902</v>
      </c>
      <c r="L41" s="124"/>
      <c r="M41" s="124"/>
      <c r="N41" s="124"/>
      <c r="O41" s="124"/>
      <c r="P41" s="124"/>
      <c r="Q41" s="137" t="s">
        <v>729</v>
      </c>
    </row>
    <row r="42" spans="1:17" ht="39" customHeight="1">
      <c r="A42" s="120" t="s">
        <v>1104</v>
      </c>
      <c r="B42" s="120" t="s">
        <v>49</v>
      </c>
      <c r="C42" s="120" t="s">
        <v>7</v>
      </c>
      <c r="D42" s="120" t="s">
        <v>16</v>
      </c>
      <c r="E42" s="120" t="s">
        <v>257</v>
      </c>
      <c r="F42" s="120" t="s">
        <v>770</v>
      </c>
      <c r="G42" s="120" t="s">
        <v>773</v>
      </c>
      <c r="H42" s="124" t="s">
        <v>118</v>
      </c>
      <c r="I42" s="124" t="s">
        <v>190</v>
      </c>
      <c r="J42" s="124" t="s">
        <v>212</v>
      </c>
      <c r="K42" s="109" t="s">
        <v>213</v>
      </c>
      <c r="L42" s="124" t="s">
        <v>1070</v>
      </c>
      <c r="M42" s="109" t="s">
        <v>1228</v>
      </c>
      <c r="N42" s="124"/>
      <c r="O42" s="109"/>
      <c r="P42" s="120"/>
      <c r="Q42" s="137" t="s">
        <v>729</v>
      </c>
    </row>
    <row r="43" spans="1:17" ht="43.5">
      <c r="A43" s="120" t="s">
        <v>1104</v>
      </c>
      <c r="B43" s="120" t="s">
        <v>734</v>
      </c>
      <c r="C43" s="120" t="s">
        <v>32</v>
      </c>
      <c r="D43" s="120" t="s">
        <v>7</v>
      </c>
      <c r="E43" s="120" t="s">
        <v>760</v>
      </c>
      <c r="F43" s="120" t="s">
        <v>761</v>
      </c>
      <c r="G43" s="120" t="s">
        <v>762</v>
      </c>
      <c r="H43" s="124" t="s">
        <v>118</v>
      </c>
      <c r="I43" s="120" t="s">
        <v>749</v>
      </c>
      <c r="J43" s="120" t="s">
        <v>152</v>
      </c>
      <c r="K43" s="109" t="s">
        <v>153</v>
      </c>
      <c r="L43" s="124" t="s">
        <v>953</v>
      </c>
      <c r="M43" s="123" t="s">
        <v>954</v>
      </c>
      <c r="N43" s="124"/>
      <c r="O43" s="124"/>
      <c r="P43" s="124"/>
      <c r="Q43" s="137" t="s">
        <v>729</v>
      </c>
    </row>
    <row r="44" spans="1:17" ht="43.5">
      <c r="A44" s="120" t="s">
        <v>1104</v>
      </c>
      <c r="B44" s="120" t="s">
        <v>62</v>
      </c>
      <c r="C44" s="120" t="s">
        <v>32</v>
      </c>
      <c r="D44" s="120" t="s">
        <v>7</v>
      </c>
      <c r="E44" s="120" t="s">
        <v>757</v>
      </c>
      <c r="F44" s="120" t="s">
        <v>758</v>
      </c>
      <c r="G44" s="120" t="s">
        <v>759</v>
      </c>
      <c r="H44" s="120" t="s">
        <v>118</v>
      </c>
      <c r="I44" s="120" t="s">
        <v>749</v>
      </c>
      <c r="J44" s="120" t="s">
        <v>152</v>
      </c>
      <c r="K44" s="109" t="s">
        <v>153</v>
      </c>
      <c r="L44" s="124" t="s">
        <v>953</v>
      </c>
      <c r="M44" s="123" t="s">
        <v>954</v>
      </c>
      <c r="N44" s="124"/>
      <c r="O44" s="124"/>
      <c r="P44" s="124"/>
      <c r="Q44" s="137" t="s">
        <v>729</v>
      </c>
    </row>
    <row r="45" spans="1:17" ht="145.5" customHeight="1">
      <c r="A45" s="120" t="s">
        <v>1104</v>
      </c>
      <c r="B45" s="120" t="s">
        <v>72</v>
      </c>
      <c r="C45" s="120" t="s">
        <v>16</v>
      </c>
      <c r="D45" s="120" t="s">
        <v>22</v>
      </c>
      <c r="E45" s="120" t="s">
        <v>1269</v>
      </c>
      <c r="F45" s="120" t="s">
        <v>211</v>
      </c>
      <c r="G45" s="120" t="s">
        <v>1270</v>
      </c>
      <c r="H45" s="120" t="s">
        <v>136</v>
      </c>
      <c r="I45" s="120" t="s">
        <v>190</v>
      </c>
      <c r="J45" s="115" t="s">
        <v>212</v>
      </c>
      <c r="K45" s="123" t="s">
        <v>213</v>
      </c>
      <c r="L45" s="120" t="s">
        <v>1271</v>
      </c>
      <c r="M45" s="123" t="s">
        <v>1272</v>
      </c>
      <c r="N45" s="120"/>
      <c r="O45" s="123"/>
      <c r="P45" s="120"/>
      <c r="Q45" s="137" t="s">
        <v>729</v>
      </c>
    </row>
    <row r="46" spans="1:17" ht="92.25" customHeight="1">
      <c r="A46" s="120" t="s">
        <v>1105</v>
      </c>
      <c r="B46" s="120" t="s">
        <v>774</v>
      </c>
      <c r="C46" s="120" t="s">
        <v>1209</v>
      </c>
      <c r="D46" s="120" t="s">
        <v>775</v>
      </c>
      <c r="E46" s="120"/>
      <c r="F46" s="120"/>
      <c r="G46" s="120"/>
      <c r="H46" s="120" t="s">
        <v>776</v>
      </c>
      <c r="I46" s="120" t="s">
        <v>772</v>
      </c>
      <c r="J46" s="123"/>
      <c r="K46" s="120"/>
      <c r="L46" s="123"/>
      <c r="M46" s="120"/>
      <c r="N46" s="123"/>
      <c r="O46" s="120"/>
      <c r="P46" s="120"/>
      <c r="Q46" s="50" t="s">
        <v>730</v>
      </c>
    </row>
    <row r="47" spans="1:17" ht="29">
      <c r="A47" s="120" t="s">
        <v>81</v>
      </c>
      <c r="B47" s="120" t="s">
        <v>10</v>
      </c>
      <c r="C47" s="120" t="s">
        <v>11</v>
      </c>
      <c r="D47" s="120" t="s">
        <v>853</v>
      </c>
      <c r="E47" s="120" t="s">
        <v>855</v>
      </c>
      <c r="F47" s="120" t="s">
        <v>308</v>
      </c>
      <c r="G47" s="120" t="s">
        <v>151</v>
      </c>
      <c r="H47" s="124" t="s">
        <v>856</v>
      </c>
      <c r="I47" s="124" t="s">
        <v>857</v>
      </c>
      <c r="J47" s="124" t="s">
        <v>858</v>
      </c>
      <c r="K47" s="109" t="s">
        <v>859</v>
      </c>
      <c r="L47" s="124"/>
      <c r="M47" s="124"/>
      <c r="N47" s="124"/>
      <c r="O47" s="124"/>
      <c r="P47" s="124"/>
      <c r="Q47" s="137" t="s">
        <v>729</v>
      </c>
    </row>
    <row r="48" spans="1:17" ht="29">
      <c r="A48" s="120" t="s">
        <v>81</v>
      </c>
      <c r="B48" s="120" t="s">
        <v>37</v>
      </c>
      <c r="C48" s="120" t="s">
        <v>11</v>
      </c>
      <c r="D48" s="120" t="s">
        <v>853</v>
      </c>
      <c r="E48" s="120" t="s">
        <v>855</v>
      </c>
      <c r="F48" s="120" t="s">
        <v>308</v>
      </c>
      <c r="G48" s="120" t="s">
        <v>151</v>
      </c>
      <c r="H48" s="124" t="s">
        <v>856</v>
      </c>
      <c r="I48" s="124" t="s">
        <v>857</v>
      </c>
      <c r="J48" s="124" t="s">
        <v>858</v>
      </c>
      <c r="K48" s="109" t="s">
        <v>859</v>
      </c>
      <c r="L48" s="124"/>
      <c r="M48" s="124"/>
      <c r="N48" s="124"/>
      <c r="O48" s="124"/>
      <c r="P48" s="124"/>
      <c r="Q48" s="137" t="s">
        <v>729</v>
      </c>
    </row>
    <row r="49" spans="1:20" ht="39.75" customHeight="1">
      <c r="A49" s="120" t="s">
        <v>81</v>
      </c>
      <c r="B49" s="120" t="s">
        <v>42</v>
      </c>
      <c r="C49" s="120" t="s">
        <v>2</v>
      </c>
      <c r="D49" s="120" t="s">
        <v>11</v>
      </c>
      <c r="E49" s="120" t="s">
        <v>307</v>
      </c>
      <c r="F49" s="120" t="s">
        <v>308</v>
      </c>
      <c r="G49" s="120" t="s">
        <v>309</v>
      </c>
      <c r="H49" s="120" t="s">
        <v>113</v>
      </c>
      <c r="I49" s="120" t="s">
        <v>190</v>
      </c>
      <c r="J49" s="120" t="s">
        <v>164</v>
      </c>
      <c r="K49" s="109" t="s">
        <v>952</v>
      </c>
      <c r="L49" s="120"/>
      <c r="M49" s="123"/>
      <c r="N49" s="120"/>
      <c r="O49" s="123"/>
      <c r="P49" s="120"/>
      <c r="Q49" s="137" t="s">
        <v>729</v>
      </c>
      <c r="R49" s="60"/>
      <c r="S49" s="60"/>
      <c r="T49" s="60"/>
    </row>
    <row r="50" spans="1:20" ht="39.75" customHeight="1">
      <c r="A50" s="120" t="s">
        <v>81</v>
      </c>
      <c r="B50" s="120" t="s">
        <v>875</v>
      </c>
      <c r="C50" s="120" t="s">
        <v>2</v>
      </c>
      <c r="D50" s="120" t="s">
        <v>7</v>
      </c>
      <c r="E50" s="120" t="s">
        <v>880</v>
      </c>
      <c r="F50" s="120" t="s">
        <v>877</v>
      </c>
      <c r="G50" s="120"/>
      <c r="H50" s="120" t="s">
        <v>118</v>
      </c>
      <c r="I50" s="120" t="s">
        <v>113</v>
      </c>
      <c r="J50" s="120" t="s">
        <v>1072</v>
      </c>
      <c r="K50" s="109" t="s">
        <v>1073</v>
      </c>
      <c r="L50" s="120" t="s">
        <v>1070</v>
      </c>
      <c r="M50" s="109" t="s">
        <v>1228</v>
      </c>
      <c r="N50" s="120"/>
      <c r="O50" s="123"/>
      <c r="P50" s="120"/>
      <c r="Q50" s="137" t="s">
        <v>729</v>
      </c>
      <c r="R50" s="60"/>
      <c r="S50" s="60"/>
      <c r="T50" s="60"/>
    </row>
    <row r="51" spans="1:20" ht="81" customHeight="1">
      <c r="A51" s="120" t="s">
        <v>1106</v>
      </c>
      <c r="B51" s="120" t="s">
        <v>72</v>
      </c>
      <c r="C51" s="120" t="s">
        <v>16</v>
      </c>
      <c r="D51" s="120" t="s">
        <v>22</v>
      </c>
      <c r="E51" s="120" t="s">
        <v>1269</v>
      </c>
      <c r="F51" s="120" t="s">
        <v>211</v>
      </c>
      <c r="G51" s="120" t="s">
        <v>1270</v>
      </c>
      <c r="H51" s="120" t="s">
        <v>136</v>
      </c>
      <c r="I51" s="120" t="s">
        <v>190</v>
      </c>
      <c r="J51" s="115" t="s">
        <v>212</v>
      </c>
      <c r="K51" s="123" t="s">
        <v>213</v>
      </c>
      <c r="L51" s="120" t="s">
        <v>1271</v>
      </c>
      <c r="M51" s="123" t="s">
        <v>1272</v>
      </c>
      <c r="N51" s="120"/>
      <c r="O51" s="123"/>
      <c r="P51" s="120"/>
      <c r="Q51" s="137" t="s">
        <v>729</v>
      </c>
    </row>
    <row r="52" spans="1:20" ht="114" customHeight="1">
      <c r="A52" s="167" t="s">
        <v>1106</v>
      </c>
      <c r="B52" s="167" t="s">
        <v>27</v>
      </c>
      <c r="C52" s="167" t="s">
        <v>28</v>
      </c>
      <c r="D52" s="167" t="s">
        <v>1135</v>
      </c>
      <c r="E52" s="167" t="s">
        <v>788</v>
      </c>
      <c r="F52" s="120" t="s">
        <v>302</v>
      </c>
      <c r="G52" s="167" t="s">
        <v>789</v>
      </c>
      <c r="H52" s="120" t="s">
        <v>296</v>
      </c>
      <c r="I52" s="120" t="s">
        <v>303</v>
      </c>
      <c r="J52" s="40" t="s">
        <v>872</v>
      </c>
      <c r="K52" s="109" t="s">
        <v>301</v>
      </c>
      <c r="L52" s="120" t="s">
        <v>207</v>
      </c>
      <c r="M52" s="109" t="s">
        <v>1095</v>
      </c>
      <c r="N52" s="120"/>
      <c r="O52" s="123"/>
      <c r="P52" s="120"/>
      <c r="Q52" s="137" t="s">
        <v>729</v>
      </c>
    </row>
    <row r="53" spans="1:20" ht="103.5" customHeight="1">
      <c r="A53" s="167"/>
      <c r="B53" s="167"/>
      <c r="C53" s="167"/>
      <c r="D53" s="167"/>
      <c r="E53" s="167"/>
      <c r="F53" s="120" t="s">
        <v>299</v>
      </c>
      <c r="G53" s="167"/>
      <c r="H53" s="120" t="s">
        <v>296</v>
      </c>
      <c r="I53" s="120" t="s">
        <v>297</v>
      </c>
      <c r="J53" s="120" t="s">
        <v>300</v>
      </c>
      <c r="K53" s="109" t="s">
        <v>301</v>
      </c>
      <c r="L53" s="120" t="s">
        <v>207</v>
      </c>
      <c r="M53" s="109" t="s">
        <v>1095</v>
      </c>
      <c r="N53" s="120"/>
      <c r="O53" s="123"/>
      <c r="P53" s="120"/>
      <c r="Q53" s="140" t="s">
        <v>729</v>
      </c>
    </row>
    <row r="54" spans="1:20" ht="151.5" customHeight="1">
      <c r="A54" s="120" t="s">
        <v>1106</v>
      </c>
      <c r="B54" s="120" t="s">
        <v>58</v>
      </c>
      <c r="C54" s="120" t="s">
        <v>28</v>
      </c>
      <c r="D54" s="120" t="s">
        <v>1135</v>
      </c>
      <c r="E54" s="120" t="s">
        <v>790</v>
      </c>
      <c r="F54" s="120" t="s">
        <v>573</v>
      </c>
      <c r="G54" s="110" t="s">
        <v>791</v>
      </c>
      <c r="H54" s="42" t="s">
        <v>296</v>
      </c>
      <c r="I54" s="120" t="s">
        <v>304</v>
      </c>
      <c r="J54" s="40" t="s">
        <v>873</v>
      </c>
      <c r="K54" s="109" t="s">
        <v>306</v>
      </c>
      <c r="L54" s="124" t="s">
        <v>574</v>
      </c>
      <c r="M54" s="109" t="s">
        <v>1140</v>
      </c>
      <c r="N54" s="120"/>
      <c r="O54" s="123"/>
      <c r="P54" s="120"/>
      <c r="Q54" s="137" t="s">
        <v>729</v>
      </c>
    </row>
    <row r="55" spans="1:20" ht="71.25" customHeight="1">
      <c r="A55" s="120" t="s">
        <v>1106</v>
      </c>
      <c r="B55" s="120" t="s">
        <v>67</v>
      </c>
      <c r="C55" s="120" t="s">
        <v>16</v>
      </c>
      <c r="D55" s="120" t="s">
        <v>1057</v>
      </c>
      <c r="E55" s="120" t="s">
        <v>1296</v>
      </c>
      <c r="F55" s="120" t="s">
        <v>1295</v>
      </c>
      <c r="G55" s="120" t="s">
        <v>198</v>
      </c>
      <c r="H55" s="120" t="s">
        <v>118</v>
      </c>
      <c r="I55" s="120" t="s">
        <v>141</v>
      </c>
      <c r="J55" s="120" t="s">
        <v>212</v>
      </c>
      <c r="K55" s="109" t="s">
        <v>213</v>
      </c>
      <c r="L55" s="120" t="s">
        <v>1290</v>
      </c>
      <c r="M55" s="109" t="s">
        <v>1291</v>
      </c>
      <c r="N55" s="120"/>
      <c r="O55" s="123"/>
      <c r="P55" s="120"/>
      <c r="Q55" s="137" t="s">
        <v>729</v>
      </c>
    </row>
    <row r="56" spans="1:20" ht="102.75" customHeight="1">
      <c r="A56" s="120" t="s">
        <v>1106</v>
      </c>
      <c r="B56" s="120" t="s">
        <v>68</v>
      </c>
      <c r="C56" s="120" t="s">
        <v>28</v>
      </c>
      <c r="D56" s="120" t="s">
        <v>26</v>
      </c>
      <c r="E56" s="120" t="s">
        <v>196</v>
      </c>
      <c r="F56" s="120" t="s">
        <v>197</v>
      </c>
      <c r="G56" s="120" t="s">
        <v>985</v>
      </c>
      <c r="H56" s="120" t="s">
        <v>129</v>
      </c>
      <c r="I56" s="120" t="s">
        <v>127</v>
      </c>
      <c r="J56" s="120" t="s">
        <v>1091</v>
      </c>
      <c r="K56" s="109" t="s">
        <v>1092</v>
      </c>
      <c r="L56" s="120" t="s">
        <v>199</v>
      </c>
      <c r="M56" s="109" t="s">
        <v>200</v>
      </c>
      <c r="N56" s="120"/>
      <c r="O56" s="123"/>
      <c r="P56" s="120"/>
      <c r="Q56" s="137" t="s">
        <v>729</v>
      </c>
    </row>
    <row r="57" spans="1:20" ht="130.5">
      <c r="A57" s="120" t="s">
        <v>1106</v>
      </c>
      <c r="B57" s="120" t="s">
        <v>77</v>
      </c>
      <c r="C57" s="120" t="s">
        <v>28</v>
      </c>
      <c r="D57" s="120" t="s">
        <v>1135</v>
      </c>
      <c r="E57" s="120" t="s">
        <v>792</v>
      </c>
      <c r="F57" s="120" t="s">
        <v>295</v>
      </c>
      <c r="G57" s="110" t="s">
        <v>793</v>
      </c>
      <c r="H57" s="120" t="s">
        <v>296</v>
      </c>
      <c r="I57" s="120" t="s">
        <v>297</v>
      </c>
      <c r="J57" s="120" t="s">
        <v>794</v>
      </c>
      <c r="K57" s="109" t="s">
        <v>200</v>
      </c>
      <c r="L57" s="120" t="s">
        <v>207</v>
      </c>
      <c r="M57" s="123" t="s">
        <v>1095</v>
      </c>
      <c r="N57" s="120"/>
      <c r="O57" s="123"/>
      <c r="P57" s="120"/>
      <c r="Q57" s="137" t="s">
        <v>729</v>
      </c>
    </row>
    <row r="58" spans="1:20" ht="324" customHeight="1">
      <c r="A58" s="167" t="s">
        <v>1106</v>
      </c>
      <c r="B58" s="167" t="s">
        <v>76</v>
      </c>
      <c r="C58" s="167" t="s">
        <v>1057</v>
      </c>
      <c r="D58" s="167" t="s">
        <v>22</v>
      </c>
      <c r="E58" s="120" t="s">
        <v>286</v>
      </c>
      <c r="F58" s="120" t="s">
        <v>287</v>
      </c>
      <c r="G58" s="120" t="s">
        <v>288</v>
      </c>
      <c r="H58" s="120" t="s">
        <v>136</v>
      </c>
      <c r="I58" s="120" t="s">
        <v>141</v>
      </c>
      <c r="J58" s="120" t="s">
        <v>1290</v>
      </c>
      <c r="K58" s="123" t="s">
        <v>1291</v>
      </c>
      <c r="L58" s="120" t="s">
        <v>1273</v>
      </c>
      <c r="M58" s="123" t="s">
        <v>1274</v>
      </c>
      <c r="N58" s="120"/>
      <c r="O58" s="123"/>
      <c r="P58" s="120"/>
      <c r="Q58" s="141" t="s">
        <v>729</v>
      </c>
    </row>
    <row r="59" spans="1:20" ht="99.75" customHeight="1">
      <c r="A59" s="167"/>
      <c r="B59" s="167"/>
      <c r="C59" s="167"/>
      <c r="D59" s="167"/>
      <c r="E59" s="120" t="s">
        <v>289</v>
      </c>
      <c r="F59" s="120" t="s">
        <v>290</v>
      </c>
      <c r="G59" s="120" t="s">
        <v>291</v>
      </c>
      <c r="H59" s="120" t="s">
        <v>136</v>
      </c>
      <c r="I59" s="120" t="s">
        <v>141</v>
      </c>
      <c r="J59" s="120"/>
      <c r="K59" s="120"/>
      <c r="L59" s="120"/>
      <c r="M59" s="123"/>
      <c r="N59" s="120"/>
      <c r="O59" s="123"/>
      <c r="P59" s="120"/>
      <c r="Q59" s="141" t="s">
        <v>729</v>
      </c>
    </row>
    <row r="60" spans="1:20" ht="201" customHeight="1">
      <c r="A60" s="167"/>
      <c r="B60" s="167"/>
      <c r="C60" s="167"/>
      <c r="D60" s="167"/>
      <c r="E60" s="120" t="s">
        <v>292</v>
      </c>
      <c r="F60" s="120" t="s">
        <v>293</v>
      </c>
      <c r="G60" s="120" t="s">
        <v>294</v>
      </c>
      <c r="H60" s="120" t="s">
        <v>136</v>
      </c>
      <c r="I60" s="120" t="s">
        <v>141</v>
      </c>
      <c r="J60" s="120"/>
      <c r="K60" s="120"/>
      <c r="L60" s="120"/>
      <c r="M60" s="123"/>
      <c r="N60" s="120"/>
      <c r="O60" s="123"/>
      <c r="P60" s="120"/>
      <c r="Q60" s="141" t="s">
        <v>729</v>
      </c>
    </row>
    <row r="61" spans="1:20" ht="129.75" customHeight="1">
      <c r="A61" s="120" t="s">
        <v>1106</v>
      </c>
      <c r="B61" s="120" t="s">
        <v>15</v>
      </c>
      <c r="C61" s="120" t="s">
        <v>1135</v>
      </c>
      <c r="D61" s="120" t="s">
        <v>16</v>
      </c>
      <c r="E61" s="120" t="s">
        <v>188</v>
      </c>
      <c r="F61" s="120" t="s">
        <v>189</v>
      </c>
      <c r="G61" s="110" t="s">
        <v>795</v>
      </c>
      <c r="H61" s="120" t="s">
        <v>122</v>
      </c>
      <c r="I61" s="120" t="s">
        <v>118</v>
      </c>
      <c r="J61" s="124" t="s">
        <v>975</v>
      </c>
      <c r="K61" s="123" t="s">
        <v>1098</v>
      </c>
      <c r="L61" s="120" t="s">
        <v>1263</v>
      </c>
      <c r="M61" s="123" t="s">
        <v>1264</v>
      </c>
      <c r="N61" s="120"/>
      <c r="O61" s="123"/>
      <c r="P61" s="120"/>
      <c r="Q61" s="137" t="s">
        <v>729</v>
      </c>
    </row>
    <row r="62" spans="1:20" ht="69.75" customHeight="1">
      <c r="A62" s="120" t="s">
        <v>1106</v>
      </c>
      <c r="B62" s="120" t="s">
        <v>33</v>
      </c>
      <c r="C62" s="120" t="s">
        <v>16</v>
      </c>
      <c r="D62" s="120" t="s">
        <v>26</v>
      </c>
      <c r="E62" s="120" t="s">
        <v>1096</v>
      </c>
      <c r="F62" s="120" t="s">
        <v>191</v>
      </c>
      <c r="G62" s="110" t="s">
        <v>1313</v>
      </c>
      <c r="H62" s="120" t="s">
        <v>118</v>
      </c>
      <c r="I62" s="120" t="s">
        <v>127</v>
      </c>
      <c r="J62" s="124" t="s">
        <v>1263</v>
      </c>
      <c r="K62" s="123" t="s">
        <v>1264</v>
      </c>
      <c r="L62" s="120" t="s">
        <v>1091</v>
      </c>
      <c r="M62" s="123" t="s">
        <v>1092</v>
      </c>
      <c r="N62" s="120"/>
      <c r="O62" s="123"/>
      <c r="P62" s="120"/>
      <c r="Q62" s="137" t="s">
        <v>729</v>
      </c>
    </row>
    <row r="63" spans="1:20" ht="69.75" customHeight="1">
      <c r="A63" s="120" t="s">
        <v>1106</v>
      </c>
      <c r="B63" s="120" t="s">
        <v>50</v>
      </c>
      <c r="C63" s="120" t="s">
        <v>16</v>
      </c>
      <c r="D63" s="120" t="s">
        <v>26</v>
      </c>
      <c r="E63" s="120" t="s">
        <v>194</v>
      </c>
      <c r="F63" s="120" t="s">
        <v>195</v>
      </c>
      <c r="G63" s="110">
        <v>40160</v>
      </c>
      <c r="H63" s="120" t="s">
        <v>118</v>
      </c>
      <c r="I63" s="120" t="s">
        <v>127</v>
      </c>
      <c r="J63" s="124" t="s">
        <v>1263</v>
      </c>
      <c r="K63" s="123" t="s">
        <v>1264</v>
      </c>
      <c r="L63" s="120" t="s">
        <v>1091</v>
      </c>
      <c r="M63" s="123" t="s">
        <v>1092</v>
      </c>
      <c r="N63" s="120"/>
      <c r="O63" s="123"/>
      <c r="P63" s="120"/>
      <c r="Q63" s="137" t="s">
        <v>729</v>
      </c>
    </row>
    <row r="64" spans="1:20" ht="101.5">
      <c r="A64" s="120" t="s">
        <v>1106</v>
      </c>
      <c r="B64" s="120" t="s">
        <v>25</v>
      </c>
      <c r="C64" s="120" t="s">
        <v>1135</v>
      </c>
      <c r="D64" s="120" t="s">
        <v>26</v>
      </c>
      <c r="E64" s="120" t="s">
        <v>1094</v>
      </c>
      <c r="F64" s="120" t="s">
        <v>204</v>
      </c>
      <c r="G64" s="110" t="s">
        <v>1314</v>
      </c>
      <c r="H64" s="120" t="s">
        <v>122</v>
      </c>
      <c r="I64" s="120" t="s">
        <v>127</v>
      </c>
      <c r="J64" s="120" t="s">
        <v>205</v>
      </c>
      <c r="K64" s="109" t="s">
        <v>206</v>
      </c>
      <c r="L64" s="120" t="s">
        <v>207</v>
      </c>
      <c r="M64" s="123" t="s">
        <v>1095</v>
      </c>
      <c r="N64" s="120"/>
      <c r="O64" s="123"/>
      <c r="P64" s="120"/>
      <c r="Q64" s="137" t="s">
        <v>729</v>
      </c>
    </row>
    <row r="65" spans="1:17" ht="322.5" customHeight="1">
      <c r="A65" s="167" t="s">
        <v>85</v>
      </c>
      <c r="B65" s="167" t="s">
        <v>76</v>
      </c>
      <c r="C65" s="167" t="s">
        <v>1057</v>
      </c>
      <c r="D65" s="167" t="s">
        <v>22</v>
      </c>
      <c r="E65" s="120" t="s">
        <v>286</v>
      </c>
      <c r="F65" s="120" t="s">
        <v>287</v>
      </c>
      <c r="G65" s="120" t="s">
        <v>288</v>
      </c>
      <c r="H65" s="120" t="s">
        <v>136</v>
      </c>
      <c r="I65" s="120" t="s">
        <v>141</v>
      </c>
      <c r="J65" s="120" t="s">
        <v>1290</v>
      </c>
      <c r="K65" s="123" t="s">
        <v>1291</v>
      </c>
      <c r="L65" s="120" t="s">
        <v>1273</v>
      </c>
      <c r="M65" s="123" t="s">
        <v>1274</v>
      </c>
      <c r="N65" s="120"/>
      <c r="O65" s="123"/>
      <c r="P65" s="120"/>
      <c r="Q65" s="141" t="s">
        <v>729</v>
      </c>
    </row>
    <row r="66" spans="1:17" ht="72.5">
      <c r="A66" s="167"/>
      <c r="B66" s="167"/>
      <c r="C66" s="167"/>
      <c r="D66" s="167"/>
      <c r="E66" s="120" t="s">
        <v>289</v>
      </c>
      <c r="F66" s="120" t="s">
        <v>290</v>
      </c>
      <c r="G66" s="120" t="s">
        <v>291</v>
      </c>
      <c r="H66" s="120" t="s">
        <v>136</v>
      </c>
      <c r="I66" s="120" t="s">
        <v>141</v>
      </c>
      <c r="J66" s="120"/>
      <c r="K66" s="120"/>
      <c r="L66" s="120"/>
      <c r="M66" s="123"/>
      <c r="N66" s="120"/>
      <c r="O66" s="123"/>
      <c r="P66" s="120"/>
      <c r="Q66" s="141" t="s">
        <v>729</v>
      </c>
    </row>
    <row r="67" spans="1:17" ht="145">
      <c r="A67" s="167"/>
      <c r="B67" s="167"/>
      <c r="C67" s="167"/>
      <c r="D67" s="167"/>
      <c r="E67" s="120" t="s">
        <v>292</v>
      </c>
      <c r="F67" s="120" t="s">
        <v>293</v>
      </c>
      <c r="G67" s="120" t="s">
        <v>294</v>
      </c>
      <c r="H67" s="120" t="s">
        <v>136</v>
      </c>
      <c r="I67" s="120" t="s">
        <v>141</v>
      </c>
      <c r="J67" s="120"/>
      <c r="K67" s="120"/>
      <c r="L67" s="120"/>
      <c r="M67" s="123"/>
      <c r="N67" s="120"/>
      <c r="O67" s="123"/>
      <c r="P67" s="120"/>
      <c r="Q67" s="141" t="s">
        <v>729</v>
      </c>
    </row>
    <row r="68" spans="1:17" ht="29">
      <c r="A68" s="120" t="s">
        <v>85</v>
      </c>
      <c r="B68" s="120" t="s">
        <v>1212</v>
      </c>
      <c r="C68" s="120" t="s">
        <v>2</v>
      </c>
      <c r="D68" s="120" t="s">
        <v>11</v>
      </c>
      <c r="E68" s="124"/>
      <c r="F68" s="124"/>
      <c r="G68" s="124"/>
      <c r="H68" s="124"/>
      <c r="I68" s="124"/>
      <c r="J68" s="124"/>
      <c r="K68" s="124"/>
      <c r="L68" s="124"/>
      <c r="M68" s="124"/>
      <c r="N68" s="124"/>
      <c r="O68" s="124"/>
      <c r="P68" s="124"/>
      <c r="Q68" s="50" t="s">
        <v>730</v>
      </c>
    </row>
    <row r="69" spans="1:17" ht="97.5" customHeight="1">
      <c r="A69" s="120" t="s">
        <v>85</v>
      </c>
      <c r="B69" s="115" t="s">
        <v>1157</v>
      </c>
      <c r="C69" s="115" t="s">
        <v>1057</v>
      </c>
      <c r="D69" s="115" t="s">
        <v>19</v>
      </c>
      <c r="E69" s="115" t="s">
        <v>1175</v>
      </c>
      <c r="F69" s="115" t="s">
        <v>1176</v>
      </c>
      <c r="G69" s="115" t="s">
        <v>1177</v>
      </c>
      <c r="H69" s="115" t="s">
        <v>141</v>
      </c>
      <c r="I69" s="115" t="s">
        <v>149</v>
      </c>
      <c r="J69" s="120" t="s">
        <v>1290</v>
      </c>
      <c r="K69" s="123" t="s">
        <v>1291</v>
      </c>
      <c r="L69" s="81" t="s">
        <v>1178</v>
      </c>
      <c r="M69" s="130" t="s">
        <v>1179</v>
      </c>
      <c r="N69" s="115"/>
      <c r="O69" s="127"/>
      <c r="P69" s="115"/>
      <c r="Q69" s="137" t="s">
        <v>729</v>
      </c>
    </row>
    <row r="70" spans="1:17" ht="29">
      <c r="A70" s="120" t="s">
        <v>85</v>
      </c>
      <c r="B70" s="120" t="s">
        <v>59</v>
      </c>
      <c r="C70" s="120" t="s">
        <v>22</v>
      </c>
      <c r="D70" s="120" t="s">
        <v>2</v>
      </c>
      <c r="E70" s="124"/>
      <c r="F70" s="124"/>
      <c r="G70" s="124"/>
      <c r="H70" s="124"/>
      <c r="I70" s="124"/>
      <c r="J70" s="124"/>
      <c r="K70" s="124"/>
      <c r="L70" s="124"/>
      <c r="M70" s="124"/>
      <c r="N70" s="124"/>
      <c r="O70" s="124"/>
      <c r="P70" s="124"/>
      <c r="Q70" s="50" t="s">
        <v>730</v>
      </c>
    </row>
    <row r="71" spans="1:17" ht="29">
      <c r="A71" s="120" t="s">
        <v>85</v>
      </c>
      <c r="B71" s="120" t="s">
        <v>63</v>
      </c>
      <c r="C71" s="120" t="s">
        <v>2</v>
      </c>
      <c r="D71" s="120" t="s">
        <v>11</v>
      </c>
      <c r="E71" s="124"/>
      <c r="F71" s="124"/>
      <c r="G71" s="124"/>
      <c r="H71" s="124"/>
      <c r="I71" s="124"/>
      <c r="J71" s="124"/>
      <c r="K71" s="124"/>
      <c r="L71" s="124"/>
      <c r="M71" s="124"/>
      <c r="N71" s="124"/>
      <c r="O71" s="124"/>
      <c r="P71" s="124"/>
      <c r="Q71" s="50" t="s">
        <v>730</v>
      </c>
    </row>
    <row r="72" spans="1:17" ht="43.5">
      <c r="A72" s="120" t="s">
        <v>85</v>
      </c>
      <c r="B72" s="120" t="s">
        <v>75</v>
      </c>
      <c r="C72" s="120" t="s">
        <v>22</v>
      </c>
      <c r="D72" s="120" t="s">
        <v>2</v>
      </c>
      <c r="E72" s="120" t="s">
        <v>995</v>
      </c>
      <c r="F72" s="120" t="s">
        <v>996</v>
      </c>
      <c r="G72" s="124" t="s">
        <v>997</v>
      </c>
      <c r="H72" s="124" t="s">
        <v>136</v>
      </c>
      <c r="I72" s="124"/>
      <c r="J72" s="124" t="s">
        <v>998</v>
      </c>
      <c r="K72" s="109" t="s">
        <v>999</v>
      </c>
      <c r="L72" s="124"/>
      <c r="M72" s="124"/>
      <c r="N72" s="124"/>
      <c r="O72" s="124"/>
      <c r="P72" s="124" t="s">
        <v>1000</v>
      </c>
      <c r="Q72" s="137" t="s">
        <v>729</v>
      </c>
    </row>
    <row r="73" spans="1:17" ht="101.5">
      <c r="A73" s="120" t="s">
        <v>85</v>
      </c>
      <c r="B73" s="115" t="s">
        <v>1158</v>
      </c>
      <c r="C73" s="115" t="s">
        <v>19</v>
      </c>
      <c r="D73" s="115" t="s">
        <v>846</v>
      </c>
      <c r="E73" s="115" t="s">
        <v>1357</v>
      </c>
      <c r="F73" s="115" t="s">
        <v>1180</v>
      </c>
      <c r="G73" s="110">
        <v>35096</v>
      </c>
      <c r="H73" s="81" t="s">
        <v>149</v>
      </c>
      <c r="I73" s="81" t="s">
        <v>847</v>
      </c>
      <c r="J73" s="81" t="s">
        <v>1178</v>
      </c>
      <c r="K73" s="130" t="s">
        <v>1179</v>
      </c>
      <c r="L73" s="81" t="s">
        <v>1244</v>
      </c>
      <c r="M73" s="130" t="s">
        <v>1245</v>
      </c>
      <c r="N73" s="81"/>
      <c r="O73" s="81"/>
      <c r="P73" s="81"/>
      <c r="Q73" s="137" t="s">
        <v>729</v>
      </c>
    </row>
    <row r="74" spans="1:17" ht="72.5">
      <c r="A74" s="120" t="s">
        <v>85</v>
      </c>
      <c r="B74" s="120" t="s">
        <v>852</v>
      </c>
      <c r="C74" s="120" t="s">
        <v>1057</v>
      </c>
      <c r="D74" s="120" t="s">
        <v>846</v>
      </c>
      <c r="E74" s="115" t="s">
        <v>1246</v>
      </c>
      <c r="F74" s="115" t="s">
        <v>903</v>
      </c>
      <c r="G74" s="110">
        <v>40888</v>
      </c>
      <c r="H74" s="120" t="s">
        <v>141</v>
      </c>
      <c r="I74" s="120" t="s">
        <v>847</v>
      </c>
      <c r="J74" s="120" t="s">
        <v>1290</v>
      </c>
      <c r="K74" s="123" t="s">
        <v>1291</v>
      </c>
      <c r="L74" s="120" t="s">
        <v>1237</v>
      </c>
      <c r="M74" s="123" t="s">
        <v>1238</v>
      </c>
      <c r="N74" s="124"/>
      <c r="O74" s="124"/>
      <c r="P74" s="124"/>
      <c r="Q74" s="141" t="s">
        <v>729</v>
      </c>
    </row>
    <row r="75" spans="1:17" s="64" customFormat="1" ht="58">
      <c r="A75" s="115" t="s">
        <v>83</v>
      </c>
      <c r="B75" s="115" t="s">
        <v>8</v>
      </c>
      <c r="C75" s="115" t="s">
        <v>7</v>
      </c>
      <c r="D75" s="115" t="s">
        <v>1135</v>
      </c>
      <c r="E75" s="115" t="s">
        <v>1181</v>
      </c>
      <c r="F75" s="115" t="s">
        <v>578</v>
      </c>
      <c r="G75" s="80" t="s">
        <v>979</v>
      </c>
      <c r="H75" s="81" t="s">
        <v>122</v>
      </c>
      <c r="I75" s="81" t="s">
        <v>118</v>
      </c>
      <c r="J75" s="115" t="s">
        <v>1070</v>
      </c>
      <c r="K75" s="123" t="s">
        <v>1228</v>
      </c>
      <c r="L75" s="115" t="s">
        <v>576</v>
      </c>
      <c r="M75" s="127" t="s">
        <v>1138</v>
      </c>
      <c r="N75" s="115"/>
      <c r="O75" s="127"/>
      <c r="P75" s="115"/>
      <c r="Q75" s="141" t="s">
        <v>729</v>
      </c>
    </row>
    <row r="76" spans="1:17" ht="72.5">
      <c r="A76" s="120" t="s">
        <v>83</v>
      </c>
      <c r="B76" s="120" t="s">
        <v>15</v>
      </c>
      <c r="C76" s="120" t="s">
        <v>1135</v>
      </c>
      <c r="D76" s="120" t="s">
        <v>16</v>
      </c>
      <c r="E76" s="120" t="s">
        <v>188</v>
      </c>
      <c r="F76" s="120" t="s">
        <v>189</v>
      </c>
      <c r="G76" s="110" t="s">
        <v>1139</v>
      </c>
      <c r="H76" s="120" t="s">
        <v>122</v>
      </c>
      <c r="I76" s="120" t="s">
        <v>118</v>
      </c>
      <c r="J76" s="120" t="s">
        <v>975</v>
      </c>
      <c r="K76" s="123" t="s">
        <v>1098</v>
      </c>
      <c r="L76" s="120" t="s">
        <v>974</v>
      </c>
      <c r="M76" s="123" t="s">
        <v>973</v>
      </c>
      <c r="N76" s="120"/>
      <c r="O76" s="123"/>
      <c r="P76" s="120"/>
      <c r="Q76" s="137" t="s">
        <v>729</v>
      </c>
    </row>
    <row r="77" spans="1:17" ht="72.5">
      <c r="A77" s="120" t="s">
        <v>83</v>
      </c>
      <c r="B77" s="120" t="s">
        <v>33</v>
      </c>
      <c r="C77" s="120" t="s">
        <v>16</v>
      </c>
      <c r="D77" s="120" t="s">
        <v>26</v>
      </c>
      <c r="E77" s="120" t="s">
        <v>1096</v>
      </c>
      <c r="F77" s="120" t="s">
        <v>191</v>
      </c>
      <c r="G77" s="110" t="s">
        <v>1097</v>
      </c>
      <c r="H77" s="120" t="s">
        <v>118</v>
      </c>
      <c r="I77" s="120" t="s">
        <v>127</v>
      </c>
      <c r="J77" s="124" t="s">
        <v>1263</v>
      </c>
      <c r="K77" s="123" t="s">
        <v>1264</v>
      </c>
      <c r="L77" s="120" t="s">
        <v>1091</v>
      </c>
      <c r="M77" s="123" t="s">
        <v>1092</v>
      </c>
      <c r="N77" s="120"/>
      <c r="O77" s="123"/>
      <c r="P77" s="120"/>
      <c r="Q77" s="137" t="s">
        <v>729</v>
      </c>
    </row>
    <row r="78" spans="1:17" ht="43.5">
      <c r="A78" s="120" t="s">
        <v>83</v>
      </c>
      <c r="B78" s="120" t="s">
        <v>50</v>
      </c>
      <c r="C78" s="120" t="s">
        <v>16</v>
      </c>
      <c r="D78" s="120" t="s">
        <v>26</v>
      </c>
      <c r="E78" s="120" t="s">
        <v>194</v>
      </c>
      <c r="F78" s="120" t="s">
        <v>195</v>
      </c>
      <c r="G78" s="110">
        <v>40160</v>
      </c>
      <c r="H78" s="120" t="s">
        <v>118</v>
      </c>
      <c r="I78" s="120" t="s">
        <v>127</v>
      </c>
      <c r="J78" s="124" t="s">
        <v>1263</v>
      </c>
      <c r="K78" s="123" t="s">
        <v>1264</v>
      </c>
      <c r="L78" s="120" t="s">
        <v>1091</v>
      </c>
      <c r="M78" s="123" t="s">
        <v>1092</v>
      </c>
      <c r="N78" s="120"/>
      <c r="O78" s="123"/>
      <c r="P78" s="120"/>
      <c r="Q78" s="137" t="s">
        <v>729</v>
      </c>
    </row>
    <row r="79" spans="1:17" ht="43.5">
      <c r="A79" s="120" t="s">
        <v>83</v>
      </c>
      <c r="B79" s="115" t="s">
        <v>1160</v>
      </c>
      <c r="C79" s="115" t="s">
        <v>20</v>
      </c>
      <c r="D79" s="115" t="s">
        <v>19</v>
      </c>
      <c r="E79" s="115" t="s">
        <v>1191</v>
      </c>
      <c r="F79" s="115" t="s">
        <v>1182</v>
      </c>
      <c r="G79" s="81" t="s">
        <v>1183</v>
      </c>
      <c r="H79" s="81" t="s">
        <v>962</v>
      </c>
      <c r="I79" s="81" t="s">
        <v>149</v>
      </c>
      <c r="J79" s="81"/>
      <c r="K79" s="81"/>
      <c r="L79" s="81" t="s">
        <v>1178</v>
      </c>
      <c r="M79" s="130" t="s">
        <v>1179</v>
      </c>
      <c r="N79" s="81"/>
      <c r="O79" s="81"/>
      <c r="P79" s="81"/>
      <c r="Q79" s="141" t="s">
        <v>729</v>
      </c>
    </row>
    <row r="80" spans="1:17" ht="29">
      <c r="A80" s="120" t="s">
        <v>83</v>
      </c>
      <c r="B80" s="115" t="s">
        <v>1148</v>
      </c>
      <c r="C80" s="115" t="s">
        <v>20</v>
      </c>
      <c r="D80" s="115" t="s">
        <v>39</v>
      </c>
      <c r="E80" s="115" t="s">
        <v>1152</v>
      </c>
      <c r="F80" s="81" t="s">
        <v>1153</v>
      </c>
      <c r="G80" s="151">
        <v>41338</v>
      </c>
      <c r="H80" s="81" t="s">
        <v>962</v>
      </c>
      <c r="I80" s="81" t="s">
        <v>961</v>
      </c>
      <c r="J80" s="81"/>
      <c r="K80" s="81"/>
      <c r="L80" s="81" t="s">
        <v>964</v>
      </c>
      <c r="M80" s="130" t="s">
        <v>965</v>
      </c>
      <c r="N80" s="81"/>
      <c r="O80" s="81"/>
      <c r="P80" s="81"/>
      <c r="Q80" s="141" t="s">
        <v>729</v>
      </c>
    </row>
    <row r="81" spans="1:17" ht="43.5">
      <c r="A81" s="120" t="s">
        <v>83</v>
      </c>
      <c r="B81" s="115" t="s">
        <v>1161</v>
      </c>
      <c r="C81" s="115" t="s">
        <v>20</v>
      </c>
      <c r="D81" s="115" t="s">
        <v>39</v>
      </c>
      <c r="E81" s="115" t="s">
        <v>1154</v>
      </c>
      <c r="F81" s="81" t="s">
        <v>1155</v>
      </c>
      <c r="G81" s="151">
        <v>41390</v>
      </c>
      <c r="H81" s="81" t="s">
        <v>962</v>
      </c>
      <c r="I81" s="81" t="s">
        <v>961</v>
      </c>
      <c r="J81" s="81"/>
      <c r="K81" s="81"/>
      <c r="L81" s="81" t="s">
        <v>964</v>
      </c>
      <c r="M81" s="130" t="s">
        <v>965</v>
      </c>
      <c r="N81" s="81"/>
      <c r="O81" s="81"/>
      <c r="P81" s="81"/>
      <c r="Q81" s="141" t="s">
        <v>729</v>
      </c>
    </row>
    <row r="82" spans="1:17" ht="116">
      <c r="A82" s="120" t="s">
        <v>83</v>
      </c>
      <c r="B82" s="115" t="s">
        <v>41</v>
      </c>
      <c r="C82" s="115" t="s">
        <v>19</v>
      </c>
      <c r="D82" s="115" t="s">
        <v>16</v>
      </c>
      <c r="E82" s="115" t="s">
        <v>1184</v>
      </c>
      <c r="F82" s="115" t="s">
        <v>909</v>
      </c>
      <c r="G82" s="115" t="s">
        <v>1185</v>
      </c>
      <c r="H82" s="115" t="s">
        <v>149</v>
      </c>
      <c r="I82" s="115" t="s">
        <v>118</v>
      </c>
      <c r="J82" s="81" t="s">
        <v>1178</v>
      </c>
      <c r="K82" s="130" t="s">
        <v>1179</v>
      </c>
      <c r="L82" s="120" t="s">
        <v>1263</v>
      </c>
      <c r="M82" s="123" t="s">
        <v>1264</v>
      </c>
      <c r="N82" s="115"/>
      <c r="O82" s="127"/>
      <c r="P82" s="115"/>
      <c r="Q82" s="141" t="s">
        <v>729</v>
      </c>
    </row>
    <row r="83" spans="1:17" ht="72.5">
      <c r="A83" s="120" t="s">
        <v>83</v>
      </c>
      <c r="B83" s="120" t="s">
        <v>51</v>
      </c>
      <c r="C83" s="120" t="s">
        <v>26</v>
      </c>
      <c r="D83" s="120" t="s">
        <v>19</v>
      </c>
      <c r="E83" s="120" t="s">
        <v>1308</v>
      </c>
      <c r="F83" s="120" t="s">
        <v>284</v>
      </c>
      <c r="G83" s="120" t="s">
        <v>986</v>
      </c>
      <c r="H83" s="120" t="s">
        <v>149</v>
      </c>
      <c r="I83" s="120" t="s">
        <v>127</v>
      </c>
      <c r="J83" s="120" t="s">
        <v>987</v>
      </c>
      <c r="K83" s="109" t="s">
        <v>943</v>
      </c>
      <c r="L83" s="120" t="s">
        <v>1091</v>
      </c>
      <c r="M83" s="123" t="s">
        <v>1092</v>
      </c>
      <c r="N83" s="120"/>
      <c r="O83" s="123"/>
      <c r="P83" s="120"/>
      <c r="Q83" s="141" t="s">
        <v>729</v>
      </c>
    </row>
    <row r="84" spans="1:17" ht="43.5">
      <c r="A84" s="120" t="s">
        <v>83</v>
      </c>
      <c r="B84" s="115" t="s">
        <v>52</v>
      </c>
      <c r="C84" s="115" t="s">
        <v>39</v>
      </c>
      <c r="D84" s="115" t="s">
        <v>53</v>
      </c>
      <c r="E84" s="115" t="s">
        <v>1340</v>
      </c>
      <c r="F84" s="115" t="s">
        <v>1341</v>
      </c>
      <c r="G84" s="151">
        <v>23892</v>
      </c>
      <c r="H84" s="115"/>
      <c r="I84" s="115" t="s">
        <v>961</v>
      </c>
      <c r="J84" s="115"/>
      <c r="K84" s="115"/>
      <c r="L84" s="115"/>
      <c r="M84" s="115"/>
      <c r="N84" s="115"/>
      <c r="O84" s="115"/>
      <c r="P84" s="115"/>
      <c r="Q84" s="141" t="s">
        <v>729</v>
      </c>
    </row>
    <row r="85" spans="1:17" ht="72.5">
      <c r="A85" s="120" t="s">
        <v>83</v>
      </c>
      <c r="B85" s="120" t="s">
        <v>54</v>
      </c>
      <c r="C85" s="120" t="s">
        <v>1135</v>
      </c>
      <c r="D85" s="120" t="s">
        <v>26</v>
      </c>
      <c r="E85" s="120" t="s">
        <v>978</v>
      </c>
      <c r="F85" s="120" t="s">
        <v>210</v>
      </c>
      <c r="G85" s="120" t="s">
        <v>1315</v>
      </c>
      <c r="H85" s="120" t="s">
        <v>122</v>
      </c>
      <c r="I85" s="120" t="s">
        <v>127</v>
      </c>
      <c r="J85" s="120" t="s">
        <v>205</v>
      </c>
      <c r="K85" s="109" t="s">
        <v>206</v>
      </c>
      <c r="L85" s="124" t="s">
        <v>975</v>
      </c>
      <c r="M85" s="123" t="s">
        <v>1098</v>
      </c>
      <c r="N85" s="120"/>
      <c r="O85" s="123"/>
      <c r="P85" s="120"/>
      <c r="Q85" s="137" t="s">
        <v>729</v>
      </c>
    </row>
    <row r="86" spans="1:17" ht="43.5">
      <c r="A86" s="120" t="s">
        <v>83</v>
      </c>
      <c r="B86" s="115" t="s">
        <v>1164</v>
      </c>
      <c r="C86" s="115" t="s">
        <v>20</v>
      </c>
      <c r="D86" s="115" t="s">
        <v>19</v>
      </c>
      <c r="E86" s="115" t="s">
        <v>1189</v>
      </c>
      <c r="F86" s="115" t="s">
        <v>1187</v>
      </c>
      <c r="G86" s="115" t="s">
        <v>1188</v>
      </c>
      <c r="H86" s="115" t="s">
        <v>962</v>
      </c>
      <c r="I86" s="115" t="s">
        <v>149</v>
      </c>
      <c r="J86" s="115" t="s">
        <v>1178</v>
      </c>
      <c r="K86" s="127" t="s">
        <v>1179</v>
      </c>
      <c r="L86" s="115"/>
      <c r="M86" s="127"/>
      <c r="N86" s="115"/>
      <c r="O86" s="127"/>
      <c r="P86" s="115"/>
      <c r="Q86" s="141" t="s">
        <v>729</v>
      </c>
    </row>
    <row r="87" spans="1:17" ht="72.5">
      <c r="A87" s="120" t="s">
        <v>83</v>
      </c>
      <c r="B87" s="120" t="s">
        <v>65</v>
      </c>
      <c r="C87" s="120" t="s">
        <v>26</v>
      </c>
      <c r="D87" s="120" t="s">
        <v>844</v>
      </c>
      <c r="E87" s="120" t="s">
        <v>841</v>
      </c>
      <c r="F87" s="120" t="s">
        <v>842</v>
      </c>
      <c r="G87" s="120" t="s">
        <v>988</v>
      </c>
      <c r="H87" s="120" t="s">
        <v>127</v>
      </c>
      <c r="I87" s="120" t="s">
        <v>149</v>
      </c>
      <c r="J87" s="81" t="s">
        <v>926</v>
      </c>
      <c r="K87" s="130" t="s">
        <v>925</v>
      </c>
      <c r="L87" s="124" t="s">
        <v>1091</v>
      </c>
      <c r="M87" s="123" t="s">
        <v>1092</v>
      </c>
      <c r="N87" s="124"/>
      <c r="O87" s="124"/>
      <c r="P87" s="124"/>
      <c r="Q87" s="137" t="s">
        <v>729</v>
      </c>
    </row>
    <row r="88" spans="1:17" ht="72.5">
      <c r="A88" s="120" t="s">
        <v>83</v>
      </c>
      <c r="B88" s="120" t="s">
        <v>70</v>
      </c>
      <c r="C88" s="120" t="s">
        <v>26</v>
      </c>
      <c r="D88" s="120" t="s">
        <v>19</v>
      </c>
      <c r="E88" s="120" t="s">
        <v>1192</v>
      </c>
      <c r="F88" s="120" t="s">
        <v>1358</v>
      </c>
      <c r="G88" s="120" t="s">
        <v>989</v>
      </c>
      <c r="H88" s="120" t="s">
        <v>149</v>
      </c>
      <c r="I88" s="120" t="s">
        <v>127</v>
      </c>
      <c r="J88" s="81" t="s">
        <v>987</v>
      </c>
      <c r="K88" s="130" t="s">
        <v>943</v>
      </c>
      <c r="L88" s="124" t="s">
        <v>1091</v>
      </c>
      <c r="M88" s="123" t="s">
        <v>1092</v>
      </c>
      <c r="N88" s="120"/>
      <c r="O88" s="123"/>
      <c r="P88" s="120"/>
      <c r="Q88" s="137" t="s">
        <v>729</v>
      </c>
    </row>
    <row r="89" spans="1:17" ht="43.5">
      <c r="A89" s="120" t="s">
        <v>83</v>
      </c>
      <c r="B89" s="120" t="s">
        <v>71</v>
      </c>
      <c r="C89" s="120" t="s">
        <v>39</v>
      </c>
      <c r="D89" s="120" t="s">
        <v>53</v>
      </c>
      <c r="E89" s="120" t="s">
        <v>1340</v>
      </c>
      <c r="F89" s="120" t="s">
        <v>1341</v>
      </c>
      <c r="G89" s="151">
        <v>23894</v>
      </c>
      <c r="H89" s="120"/>
      <c r="I89" s="120" t="s">
        <v>961</v>
      </c>
      <c r="J89" s="120"/>
      <c r="K89" s="120"/>
      <c r="L89" s="120"/>
      <c r="M89" s="120"/>
      <c r="N89" s="120"/>
      <c r="O89" s="120"/>
      <c r="P89" s="120"/>
      <c r="Q89" s="137" t="s">
        <v>729</v>
      </c>
    </row>
    <row r="90" spans="1:17" ht="101.5">
      <c r="A90" s="120" t="s">
        <v>80</v>
      </c>
      <c r="B90" s="120" t="s">
        <v>1114</v>
      </c>
      <c r="C90" s="120" t="s">
        <v>7</v>
      </c>
      <c r="D90" s="120" t="s">
        <v>1</v>
      </c>
      <c r="E90" s="120" t="s">
        <v>282</v>
      </c>
      <c r="F90" s="120" t="s">
        <v>283</v>
      </c>
      <c r="G90" s="120" t="s">
        <v>249</v>
      </c>
      <c r="H90" s="120" t="s">
        <v>118</v>
      </c>
      <c r="I90" s="120" t="s">
        <v>113</v>
      </c>
      <c r="J90" s="120" t="s">
        <v>883</v>
      </c>
      <c r="K90" s="109" t="s">
        <v>884</v>
      </c>
      <c r="L90" s="120" t="s">
        <v>154</v>
      </c>
      <c r="M90" s="123" t="s">
        <v>155</v>
      </c>
      <c r="N90" s="120"/>
      <c r="O90" s="123"/>
      <c r="P90" s="120"/>
      <c r="Q90" s="137" t="s">
        <v>729</v>
      </c>
    </row>
    <row r="91" spans="1:17" ht="43.5">
      <c r="A91" s="120" t="s">
        <v>80</v>
      </c>
      <c r="B91" s="120" t="s">
        <v>1113</v>
      </c>
      <c r="C91" s="120" t="s">
        <v>7</v>
      </c>
      <c r="D91" s="120" t="s">
        <v>1</v>
      </c>
      <c r="E91" s="120" t="s">
        <v>1230</v>
      </c>
      <c r="F91" s="120" t="s">
        <v>254</v>
      </c>
      <c r="G91" s="120" t="s">
        <v>249</v>
      </c>
      <c r="H91" s="120" t="s">
        <v>118</v>
      </c>
      <c r="I91" s="120" t="s">
        <v>113</v>
      </c>
      <c r="J91" s="120" t="s">
        <v>883</v>
      </c>
      <c r="K91" s="109" t="s">
        <v>884</v>
      </c>
      <c r="L91" s="120" t="s">
        <v>154</v>
      </c>
      <c r="M91" s="123" t="s">
        <v>155</v>
      </c>
      <c r="N91" s="120"/>
      <c r="O91" s="123"/>
      <c r="P91" s="120"/>
      <c r="Q91" s="137" t="s">
        <v>729</v>
      </c>
    </row>
    <row r="92" spans="1:17" ht="216" customHeight="1">
      <c r="A92" s="120" t="s">
        <v>80</v>
      </c>
      <c r="B92" s="120" t="s">
        <v>78</v>
      </c>
      <c r="C92" s="120" t="s">
        <v>6</v>
      </c>
      <c r="D92" s="120" t="s">
        <v>7</v>
      </c>
      <c r="E92" s="120" t="s">
        <v>253</v>
      </c>
      <c r="F92" s="120" t="s">
        <v>596</v>
      </c>
      <c r="G92" s="120" t="s">
        <v>612</v>
      </c>
      <c r="H92" s="124" t="s">
        <v>168</v>
      </c>
      <c r="I92" s="124" t="s">
        <v>118</v>
      </c>
      <c r="J92" s="120" t="s">
        <v>183</v>
      </c>
      <c r="K92" s="123" t="s">
        <v>184</v>
      </c>
      <c r="L92" s="120" t="s">
        <v>885</v>
      </c>
      <c r="M92" s="123" t="s">
        <v>886</v>
      </c>
      <c r="N92" s="120"/>
      <c r="O92" s="123"/>
      <c r="P92" s="120"/>
      <c r="Q92" s="137" t="s">
        <v>729</v>
      </c>
    </row>
    <row r="93" spans="1:17" ht="279" customHeight="1">
      <c r="A93" s="167" t="s">
        <v>80</v>
      </c>
      <c r="B93" s="167" t="s">
        <v>5</v>
      </c>
      <c r="C93" s="167" t="s">
        <v>6</v>
      </c>
      <c r="D93" s="167" t="s">
        <v>7</v>
      </c>
      <c r="E93" s="120" t="s">
        <v>252</v>
      </c>
      <c r="F93" s="120" t="s">
        <v>599</v>
      </c>
      <c r="G93" s="120" t="s">
        <v>612</v>
      </c>
      <c r="H93" s="124" t="s">
        <v>168</v>
      </c>
      <c r="I93" s="124" t="s">
        <v>118</v>
      </c>
      <c r="J93" s="120" t="s">
        <v>183</v>
      </c>
      <c r="K93" s="123" t="s">
        <v>184</v>
      </c>
      <c r="L93" s="120" t="s">
        <v>887</v>
      </c>
      <c r="M93" s="123" t="s">
        <v>888</v>
      </c>
      <c r="N93" s="120"/>
      <c r="O93" s="123"/>
      <c r="P93" s="120"/>
      <c r="Q93" s="137" t="s">
        <v>729</v>
      </c>
    </row>
    <row r="94" spans="1:17" ht="86.25" customHeight="1">
      <c r="A94" s="167"/>
      <c r="B94" s="167"/>
      <c r="C94" s="167"/>
      <c r="D94" s="167"/>
      <c r="E94" s="120" t="s">
        <v>180</v>
      </c>
      <c r="F94" s="120" t="s">
        <v>310</v>
      </c>
      <c r="G94" s="120" t="s">
        <v>182</v>
      </c>
      <c r="H94" s="120" t="s">
        <v>168</v>
      </c>
      <c r="I94" s="120" t="s">
        <v>118</v>
      </c>
      <c r="J94" s="120" t="s">
        <v>183</v>
      </c>
      <c r="K94" s="109" t="s">
        <v>184</v>
      </c>
      <c r="L94" s="120"/>
      <c r="M94" s="120"/>
      <c r="N94" s="120"/>
      <c r="O94" s="123"/>
      <c r="P94" s="120"/>
      <c r="Q94" s="137" t="s">
        <v>729</v>
      </c>
    </row>
    <row r="95" spans="1:17" ht="65.25" customHeight="1">
      <c r="A95" s="120" t="s">
        <v>80</v>
      </c>
      <c r="B95" s="120" t="s">
        <v>8</v>
      </c>
      <c r="C95" s="120" t="s">
        <v>7</v>
      </c>
      <c r="D95" s="120" t="s">
        <v>1135</v>
      </c>
      <c r="E95" s="120" t="s">
        <v>1137</v>
      </c>
      <c r="F95" s="120" t="s">
        <v>578</v>
      </c>
      <c r="G95" s="110" t="s">
        <v>979</v>
      </c>
      <c r="H95" s="124" t="s">
        <v>122</v>
      </c>
      <c r="I95" s="124" t="s">
        <v>118</v>
      </c>
      <c r="J95" s="120" t="s">
        <v>258</v>
      </c>
      <c r="K95" s="123" t="s">
        <v>259</v>
      </c>
      <c r="L95" s="120" t="s">
        <v>576</v>
      </c>
      <c r="M95" s="123" t="s">
        <v>1138</v>
      </c>
      <c r="N95" s="120"/>
      <c r="O95" s="123"/>
      <c r="P95" s="120"/>
      <c r="Q95" s="137" t="s">
        <v>729</v>
      </c>
    </row>
    <row r="96" spans="1:17" ht="130.5">
      <c r="A96" s="120" t="s">
        <v>80</v>
      </c>
      <c r="B96" s="120" t="s">
        <v>46</v>
      </c>
      <c r="C96" s="120" t="s">
        <v>28</v>
      </c>
      <c r="D96" s="120" t="s">
        <v>7</v>
      </c>
      <c r="E96" s="120" t="s">
        <v>260</v>
      </c>
      <c r="F96" s="120" t="s">
        <v>261</v>
      </c>
      <c r="G96" s="120" t="s">
        <v>198</v>
      </c>
      <c r="H96" s="124" t="s">
        <v>118</v>
      </c>
      <c r="I96" s="124" t="s">
        <v>129</v>
      </c>
      <c r="J96" s="120" t="s">
        <v>1074</v>
      </c>
      <c r="K96" s="109" t="s">
        <v>1075</v>
      </c>
      <c r="L96" s="120" t="s">
        <v>262</v>
      </c>
      <c r="M96" s="123" t="s">
        <v>263</v>
      </c>
      <c r="N96" s="120"/>
      <c r="O96" s="123"/>
      <c r="P96" s="120"/>
      <c r="Q96" s="137" t="s">
        <v>729</v>
      </c>
    </row>
    <row r="97" spans="1:21" ht="130.5">
      <c r="A97" s="120" t="s">
        <v>80</v>
      </c>
      <c r="B97" s="120" t="s">
        <v>66</v>
      </c>
      <c r="C97" s="120" t="s">
        <v>28</v>
      </c>
      <c r="D97" s="120" t="s">
        <v>7</v>
      </c>
      <c r="E97" s="120" t="s">
        <v>809</v>
      </c>
      <c r="F97" s="120" t="s">
        <v>266</v>
      </c>
      <c r="G97" s="120" t="s">
        <v>198</v>
      </c>
      <c r="H97" s="120" t="s">
        <v>118</v>
      </c>
      <c r="I97" s="120" t="s">
        <v>129</v>
      </c>
      <c r="J97" s="120" t="s">
        <v>810</v>
      </c>
      <c r="K97" s="123" t="s">
        <v>811</v>
      </c>
      <c r="L97" s="120" t="s">
        <v>1231</v>
      </c>
      <c r="M97" s="123" t="s">
        <v>1232</v>
      </c>
      <c r="N97" s="123"/>
      <c r="O97" s="120"/>
      <c r="P97" s="120"/>
      <c r="Q97" s="137" t="s">
        <v>729</v>
      </c>
    </row>
    <row r="98" spans="1:21" ht="58">
      <c r="A98" s="120" t="s">
        <v>80</v>
      </c>
      <c r="B98" s="120" t="s">
        <v>73</v>
      </c>
      <c r="C98" s="120" t="s">
        <v>28</v>
      </c>
      <c r="D98" s="120" t="s">
        <v>805</v>
      </c>
      <c r="E98" s="120" t="s">
        <v>812</v>
      </c>
      <c r="F98" s="120" t="s">
        <v>813</v>
      </c>
      <c r="G98" s="120" t="s">
        <v>198</v>
      </c>
      <c r="H98" s="120" t="s">
        <v>129</v>
      </c>
      <c r="I98" s="120" t="s">
        <v>190</v>
      </c>
      <c r="J98" s="120" t="s">
        <v>814</v>
      </c>
      <c r="K98" s="109" t="s">
        <v>815</v>
      </c>
      <c r="L98" s="120"/>
      <c r="M98" s="123"/>
      <c r="N98" s="123"/>
      <c r="O98" s="120"/>
      <c r="P98" s="120"/>
      <c r="Q98" s="137" t="s">
        <v>729</v>
      </c>
    </row>
    <row r="99" spans="1:21" ht="42.75" customHeight="1">
      <c r="A99" s="120" t="s">
        <v>80</v>
      </c>
      <c r="B99" s="120" t="s">
        <v>1122</v>
      </c>
      <c r="C99" s="120" t="s">
        <v>6</v>
      </c>
      <c r="D99" s="120" t="s">
        <v>1</v>
      </c>
      <c r="E99" s="120" t="s">
        <v>727</v>
      </c>
      <c r="F99" s="120" t="s">
        <v>270</v>
      </c>
      <c r="G99" s="120" t="s">
        <v>249</v>
      </c>
      <c r="H99" s="120" t="s">
        <v>168</v>
      </c>
      <c r="I99" s="120" t="s">
        <v>190</v>
      </c>
      <c r="J99" s="120" t="s">
        <v>271</v>
      </c>
      <c r="K99" s="123" t="s">
        <v>170</v>
      </c>
      <c r="L99" s="120" t="s">
        <v>272</v>
      </c>
      <c r="M99" s="109" t="s">
        <v>155</v>
      </c>
      <c r="N99" s="120"/>
      <c r="O99" s="123"/>
      <c r="P99" s="120"/>
      <c r="Q99" s="137" t="s">
        <v>729</v>
      </c>
    </row>
    <row r="100" spans="1:21" ht="29">
      <c r="A100" s="120" t="s">
        <v>80</v>
      </c>
      <c r="B100" s="120" t="s">
        <v>1004</v>
      </c>
      <c r="C100" s="120" t="s">
        <v>1005</v>
      </c>
      <c r="D100" s="120" t="s">
        <v>1006</v>
      </c>
      <c r="E100" s="120" t="s">
        <v>1020</v>
      </c>
      <c r="F100" s="120" t="s">
        <v>1021</v>
      </c>
      <c r="G100" s="110" t="s">
        <v>198</v>
      </c>
      <c r="H100" s="120"/>
      <c r="I100" s="120"/>
      <c r="J100" s="120"/>
      <c r="K100" s="109"/>
      <c r="L100" s="120" t="s">
        <v>1258</v>
      </c>
      <c r="M100" s="127" t="s">
        <v>1259</v>
      </c>
      <c r="N100" s="120"/>
      <c r="O100" s="123"/>
      <c r="P100" s="120"/>
      <c r="Q100" s="137" t="s">
        <v>729</v>
      </c>
      <c r="R100" s="60"/>
      <c r="S100" s="60"/>
      <c r="T100" s="60"/>
      <c r="U100" s="60"/>
    </row>
    <row r="101" spans="1:21" ht="29">
      <c r="A101" s="120" t="s">
        <v>80</v>
      </c>
      <c r="B101" s="120" t="s">
        <v>1010</v>
      </c>
      <c r="C101" s="120" t="s">
        <v>1006</v>
      </c>
      <c r="D101" s="120" t="s">
        <v>1011</v>
      </c>
      <c r="E101" s="115" t="s">
        <v>1020</v>
      </c>
      <c r="F101" s="120" t="s">
        <v>1023</v>
      </c>
      <c r="G101" s="110" t="s">
        <v>198</v>
      </c>
      <c r="H101" s="120"/>
      <c r="I101" s="120"/>
      <c r="J101" s="120" t="s">
        <v>1258</v>
      </c>
      <c r="K101" s="127" t="s">
        <v>1259</v>
      </c>
      <c r="L101" s="120" t="s">
        <v>1017</v>
      </c>
      <c r="M101" s="123" t="s">
        <v>1018</v>
      </c>
      <c r="N101" s="120"/>
      <c r="O101" s="123"/>
      <c r="P101" s="120"/>
      <c r="Q101" s="137" t="s">
        <v>729</v>
      </c>
      <c r="R101" s="60"/>
      <c r="S101" s="60"/>
      <c r="T101" s="60"/>
      <c r="U101" s="60"/>
    </row>
    <row r="102" spans="1:21" ht="87">
      <c r="A102" s="119" t="s">
        <v>1107</v>
      </c>
      <c r="B102" s="119" t="s">
        <v>25</v>
      </c>
      <c r="C102" s="119" t="s">
        <v>1135</v>
      </c>
      <c r="D102" s="119" t="s">
        <v>26</v>
      </c>
      <c r="E102" s="119" t="s">
        <v>1316</v>
      </c>
      <c r="F102" s="119" t="s">
        <v>204</v>
      </c>
      <c r="G102" s="133" t="s">
        <v>1314</v>
      </c>
      <c r="H102" s="119" t="s">
        <v>122</v>
      </c>
      <c r="I102" s="119" t="s">
        <v>127</v>
      </c>
      <c r="J102" s="119" t="s">
        <v>205</v>
      </c>
      <c r="K102" s="70" t="s">
        <v>206</v>
      </c>
      <c r="L102" s="119" t="s">
        <v>207</v>
      </c>
      <c r="M102" s="126" t="s">
        <v>1095</v>
      </c>
      <c r="N102" s="119"/>
      <c r="O102" s="126"/>
      <c r="P102" s="119"/>
      <c r="Q102" s="132" t="s">
        <v>729</v>
      </c>
      <c r="R102" s="60"/>
      <c r="S102" s="60"/>
      <c r="T102" s="60"/>
      <c r="U102" s="60"/>
    </row>
    <row r="103" spans="1:21" ht="101.5">
      <c r="A103" s="118" t="s">
        <v>1107</v>
      </c>
      <c r="B103" s="118" t="s">
        <v>57</v>
      </c>
      <c r="C103" s="118" t="s">
        <v>1135</v>
      </c>
      <c r="D103" s="118" t="s">
        <v>26</v>
      </c>
      <c r="E103" s="118" t="s">
        <v>1099</v>
      </c>
      <c r="F103" s="118" t="s">
        <v>209</v>
      </c>
      <c r="G103" s="133" t="s">
        <v>1317</v>
      </c>
      <c r="H103" s="118" t="s">
        <v>122</v>
      </c>
      <c r="I103" s="118" t="s">
        <v>127</v>
      </c>
      <c r="J103" s="118" t="s">
        <v>205</v>
      </c>
      <c r="K103" s="69" t="s">
        <v>206</v>
      </c>
      <c r="L103" s="118" t="s">
        <v>207</v>
      </c>
      <c r="M103" s="125" t="s">
        <v>1095</v>
      </c>
      <c r="N103" s="120"/>
      <c r="O103" s="125"/>
      <c r="P103" s="118"/>
      <c r="Q103" s="131" t="s">
        <v>729</v>
      </c>
      <c r="R103" s="60"/>
      <c r="S103" s="60"/>
      <c r="T103" s="60"/>
      <c r="U103" s="60"/>
    </row>
    <row r="104" spans="1:21" ht="29">
      <c r="A104" s="78" t="s">
        <v>1107</v>
      </c>
      <c r="B104" s="78" t="s">
        <v>1082</v>
      </c>
      <c r="C104" s="78" t="s">
        <v>7</v>
      </c>
      <c r="D104" s="78" t="s">
        <v>16</v>
      </c>
      <c r="E104" s="78" t="s">
        <v>1083</v>
      </c>
      <c r="F104" s="78"/>
      <c r="G104" s="82">
        <v>40617</v>
      </c>
      <c r="H104" s="78" t="s">
        <v>118</v>
      </c>
      <c r="I104" s="78" t="s">
        <v>118</v>
      </c>
      <c r="J104" s="78" t="s">
        <v>1070</v>
      </c>
      <c r="K104" s="127" t="s">
        <v>1228</v>
      </c>
      <c r="L104" s="81" t="s">
        <v>212</v>
      </c>
      <c r="M104" s="127" t="s">
        <v>213</v>
      </c>
      <c r="N104" s="120"/>
      <c r="O104" s="78"/>
      <c r="P104" s="83"/>
      <c r="Q104" s="131" t="s">
        <v>729</v>
      </c>
    </row>
    <row r="105" spans="1:21" ht="29">
      <c r="A105" s="78" t="s">
        <v>1107</v>
      </c>
      <c r="B105" s="78" t="s">
        <v>1084</v>
      </c>
      <c r="C105" s="78" t="s">
        <v>7</v>
      </c>
      <c r="D105" s="78" t="s">
        <v>16</v>
      </c>
      <c r="E105" s="78" t="s">
        <v>1085</v>
      </c>
      <c r="F105" s="78"/>
      <c r="G105" s="82">
        <v>43443</v>
      </c>
      <c r="H105" s="78" t="s">
        <v>118</v>
      </c>
      <c r="I105" s="78" t="s">
        <v>118</v>
      </c>
      <c r="J105" s="78" t="s">
        <v>1070</v>
      </c>
      <c r="K105" s="127" t="s">
        <v>1228</v>
      </c>
      <c r="L105" s="81" t="s">
        <v>212</v>
      </c>
      <c r="M105" s="127" t="s">
        <v>213</v>
      </c>
      <c r="N105" s="120"/>
      <c r="O105" s="78"/>
      <c r="P105" s="83"/>
      <c r="Q105" s="131" t="s">
        <v>729</v>
      </c>
    </row>
    <row r="106" spans="1:21" ht="116">
      <c r="A106" s="78" t="s">
        <v>1107</v>
      </c>
      <c r="B106" s="115" t="s">
        <v>41</v>
      </c>
      <c r="C106" s="115" t="s">
        <v>19</v>
      </c>
      <c r="D106" s="115" t="s">
        <v>16</v>
      </c>
      <c r="E106" s="115" t="s">
        <v>1193</v>
      </c>
      <c r="F106" s="115" t="s">
        <v>909</v>
      </c>
      <c r="G106" s="115" t="s">
        <v>1185</v>
      </c>
      <c r="H106" s="115" t="s">
        <v>149</v>
      </c>
      <c r="I106" s="115" t="s">
        <v>118</v>
      </c>
      <c r="J106" s="81" t="s">
        <v>942</v>
      </c>
      <c r="K106" s="127" t="s">
        <v>943</v>
      </c>
      <c r="L106" s="120" t="s">
        <v>1263</v>
      </c>
      <c r="M106" s="123" t="s">
        <v>1264</v>
      </c>
      <c r="N106" s="120"/>
      <c r="O106" s="78"/>
      <c r="P106" s="83"/>
      <c r="Q106" s="131" t="s">
        <v>729</v>
      </c>
    </row>
    <row r="107" spans="1:21" ht="72.5" customHeight="1">
      <c r="A107" s="78" t="s">
        <v>1107</v>
      </c>
      <c r="B107" s="115" t="s">
        <v>50</v>
      </c>
      <c r="C107" s="115" t="s">
        <v>16</v>
      </c>
      <c r="D107" s="115" t="s">
        <v>26</v>
      </c>
      <c r="E107" s="115" t="s">
        <v>1100</v>
      </c>
      <c r="F107" s="115" t="s">
        <v>1101</v>
      </c>
      <c r="G107" s="149" t="s">
        <v>1102</v>
      </c>
      <c r="H107" s="115" t="s">
        <v>118</v>
      </c>
      <c r="I107" s="115" t="s">
        <v>127</v>
      </c>
      <c r="J107" s="124" t="s">
        <v>1263</v>
      </c>
      <c r="K107" s="123" t="s">
        <v>1264</v>
      </c>
      <c r="L107" s="81" t="s">
        <v>1091</v>
      </c>
      <c r="M107" s="127" t="s">
        <v>1092</v>
      </c>
      <c r="N107" s="120"/>
      <c r="O107" s="115"/>
      <c r="P107" s="83"/>
      <c r="Q107" s="137" t="s">
        <v>729</v>
      </c>
    </row>
    <row r="108" spans="1:21" ht="97.5" customHeight="1">
      <c r="A108" s="78" t="s">
        <v>1107</v>
      </c>
      <c r="B108" s="68" t="s">
        <v>1064</v>
      </c>
      <c r="C108" s="68" t="s">
        <v>26</v>
      </c>
      <c r="D108" s="68" t="s">
        <v>844</v>
      </c>
      <c r="E108" s="115" t="s">
        <v>1309</v>
      </c>
      <c r="F108" s="115" t="s">
        <v>842</v>
      </c>
      <c r="G108" s="149" t="s">
        <v>988</v>
      </c>
      <c r="H108" s="115" t="s">
        <v>127</v>
      </c>
      <c r="I108" s="68" t="s">
        <v>149</v>
      </c>
      <c r="J108" s="68" t="s">
        <v>926</v>
      </c>
      <c r="K108" s="128" t="s">
        <v>925</v>
      </c>
      <c r="L108" s="81" t="s">
        <v>1091</v>
      </c>
      <c r="M108" s="129" t="s">
        <v>1092</v>
      </c>
      <c r="N108" s="120"/>
      <c r="O108" s="68"/>
      <c r="P108" s="152"/>
      <c r="Q108" s="137" t="s">
        <v>729</v>
      </c>
    </row>
    <row r="109" spans="1:21" s="64" customFormat="1" ht="58">
      <c r="A109" s="115" t="s">
        <v>1107</v>
      </c>
      <c r="B109" s="115" t="s">
        <v>1164</v>
      </c>
      <c r="C109" s="115" t="s">
        <v>20</v>
      </c>
      <c r="D109" s="115" t="s">
        <v>19</v>
      </c>
      <c r="E109" s="115" t="s">
        <v>1186</v>
      </c>
      <c r="F109" s="115" t="s">
        <v>1187</v>
      </c>
      <c r="G109" s="115" t="s">
        <v>1188</v>
      </c>
      <c r="H109" s="115" t="s">
        <v>962</v>
      </c>
      <c r="I109" s="115" t="s">
        <v>149</v>
      </c>
      <c r="J109" s="115" t="s">
        <v>1178</v>
      </c>
      <c r="K109" s="127" t="s">
        <v>1179</v>
      </c>
      <c r="L109" s="115"/>
      <c r="M109" s="127"/>
      <c r="N109" s="115"/>
      <c r="O109" s="127"/>
      <c r="P109" s="115"/>
      <c r="Q109" s="137" t="s">
        <v>729</v>
      </c>
      <c r="R109" s="79"/>
      <c r="S109" s="79"/>
      <c r="T109" s="79"/>
      <c r="U109" s="79"/>
    </row>
    <row r="110" spans="1:21" s="64" customFormat="1" ht="58">
      <c r="A110" s="115" t="s">
        <v>1107</v>
      </c>
      <c r="B110" s="115" t="s">
        <v>1160</v>
      </c>
      <c r="C110" s="115" t="s">
        <v>20</v>
      </c>
      <c r="D110" s="115" t="s">
        <v>19</v>
      </c>
      <c r="E110" s="115" t="s">
        <v>1168</v>
      </c>
      <c r="F110" s="115" t="s">
        <v>1182</v>
      </c>
      <c r="G110" s="81" t="s">
        <v>1183</v>
      </c>
      <c r="H110" s="81" t="s">
        <v>962</v>
      </c>
      <c r="I110" s="81" t="s">
        <v>149</v>
      </c>
      <c r="J110" s="81"/>
      <c r="K110" s="81"/>
      <c r="L110" s="81" t="s">
        <v>1178</v>
      </c>
      <c r="M110" s="130" t="s">
        <v>1179</v>
      </c>
      <c r="N110" s="81"/>
      <c r="O110" s="81"/>
      <c r="P110" s="81"/>
      <c r="Q110" s="137" t="s">
        <v>729</v>
      </c>
      <c r="R110" s="79"/>
      <c r="S110" s="79"/>
      <c r="T110" s="79"/>
      <c r="U110" s="79"/>
    </row>
    <row r="111" spans="1:21" ht="104" customHeight="1">
      <c r="A111" s="169" t="s">
        <v>1051</v>
      </c>
      <c r="B111" s="119" t="s">
        <v>1052</v>
      </c>
      <c r="C111" s="169" t="s">
        <v>1265</v>
      </c>
      <c r="D111" s="169" t="s">
        <v>1057</v>
      </c>
      <c r="E111" s="120" t="s">
        <v>1297</v>
      </c>
      <c r="F111" s="120" t="s">
        <v>1298</v>
      </c>
      <c r="G111" s="120" t="s">
        <v>198</v>
      </c>
      <c r="H111" s="120" t="s">
        <v>118</v>
      </c>
      <c r="I111" s="120" t="s">
        <v>141</v>
      </c>
      <c r="J111" s="120" t="s">
        <v>123</v>
      </c>
      <c r="K111" s="123" t="s">
        <v>124</v>
      </c>
      <c r="L111" s="120" t="s">
        <v>1290</v>
      </c>
      <c r="M111" s="109" t="s">
        <v>1291</v>
      </c>
      <c r="N111" s="119"/>
      <c r="O111" s="126"/>
      <c r="P111" s="119"/>
      <c r="Q111" s="63" t="s">
        <v>1022</v>
      </c>
      <c r="R111" s="60"/>
      <c r="S111" s="60"/>
      <c r="T111" s="60"/>
      <c r="U111" s="60"/>
    </row>
    <row r="112" spans="1:21" ht="29">
      <c r="A112" s="170"/>
      <c r="B112" s="120" t="s">
        <v>1053</v>
      </c>
      <c r="C112" s="170"/>
      <c r="D112" s="170"/>
      <c r="E112" s="120"/>
      <c r="F112" s="120"/>
      <c r="G112" s="110"/>
      <c r="H112" s="120"/>
      <c r="I112" s="120"/>
      <c r="J112" s="120"/>
      <c r="K112" s="109"/>
      <c r="L112" s="120"/>
      <c r="M112" s="123"/>
      <c r="N112" s="120"/>
      <c r="O112" s="123"/>
      <c r="P112" s="120"/>
      <c r="Q112" s="63" t="s">
        <v>1022</v>
      </c>
      <c r="R112" s="60"/>
      <c r="S112" s="60"/>
      <c r="T112" s="60"/>
      <c r="U112" s="60"/>
    </row>
    <row r="113" spans="1:21" ht="58">
      <c r="A113" s="120" t="s">
        <v>1051</v>
      </c>
      <c r="B113" s="120" t="s">
        <v>1054</v>
      </c>
      <c r="C113" s="120" t="s">
        <v>1055</v>
      </c>
      <c r="D113" s="120" t="s">
        <v>39</v>
      </c>
      <c r="E113" s="120" t="s">
        <v>1342</v>
      </c>
      <c r="F113" s="120" t="s">
        <v>1343</v>
      </c>
      <c r="G113" s="110">
        <v>39055</v>
      </c>
      <c r="H113" s="120" t="s">
        <v>1236</v>
      </c>
      <c r="I113" s="120" t="s">
        <v>961</v>
      </c>
      <c r="J113" s="120"/>
      <c r="K113" s="109"/>
      <c r="L113" s="120"/>
      <c r="M113" s="123"/>
      <c r="N113" s="120"/>
      <c r="O113" s="123"/>
      <c r="P113" s="120"/>
      <c r="Q113" s="141" t="s">
        <v>729</v>
      </c>
      <c r="R113" s="60"/>
      <c r="S113" s="60"/>
      <c r="T113" s="60"/>
      <c r="U113" s="60"/>
    </row>
    <row r="114" spans="1:21" ht="58">
      <c r="A114" s="120" t="s">
        <v>1051</v>
      </c>
      <c r="B114" s="120" t="s">
        <v>845</v>
      </c>
      <c r="C114" s="95" t="s">
        <v>1057</v>
      </c>
      <c r="D114" s="95" t="s">
        <v>846</v>
      </c>
      <c r="E114" s="115" t="s">
        <v>1065</v>
      </c>
      <c r="F114" s="115" t="s">
        <v>903</v>
      </c>
      <c r="G114" s="81" t="s">
        <v>904</v>
      </c>
      <c r="H114" s="120" t="s">
        <v>141</v>
      </c>
      <c r="I114" s="120" t="s">
        <v>847</v>
      </c>
      <c r="J114" s="120" t="s">
        <v>1290</v>
      </c>
      <c r="K114" s="123" t="s">
        <v>1291</v>
      </c>
      <c r="L114" s="120" t="s">
        <v>848</v>
      </c>
      <c r="M114" s="123" t="s">
        <v>849</v>
      </c>
      <c r="N114" s="124"/>
      <c r="O114" s="124"/>
      <c r="P114" s="124"/>
      <c r="Q114" s="141" t="s">
        <v>729</v>
      </c>
      <c r="R114" s="60"/>
      <c r="S114" s="60"/>
      <c r="T114" s="60"/>
      <c r="U114" s="60"/>
    </row>
    <row r="115" spans="1:21" ht="72.5">
      <c r="A115" s="88" t="s">
        <v>1051</v>
      </c>
      <c r="B115" s="88" t="s">
        <v>852</v>
      </c>
      <c r="C115" s="87" t="s">
        <v>1057</v>
      </c>
      <c r="D115" s="87" t="s">
        <v>846</v>
      </c>
      <c r="E115" s="115" t="s">
        <v>1246</v>
      </c>
      <c r="F115" s="115" t="s">
        <v>903</v>
      </c>
      <c r="G115" s="151">
        <v>40888</v>
      </c>
      <c r="H115" s="115" t="s">
        <v>141</v>
      </c>
      <c r="I115" s="115" t="s">
        <v>847</v>
      </c>
      <c r="J115" s="120" t="s">
        <v>1290</v>
      </c>
      <c r="K115" s="123" t="s">
        <v>1291</v>
      </c>
      <c r="L115" s="120" t="s">
        <v>1237</v>
      </c>
      <c r="M115" s="123" t="s">
        <v>1238</v>
      </c>
      <c r="N115" s="124"/>
      <c r="O115" s="124"/>
      <c r="P115" s="124"/>
      <c r="Q115" s="137" t="s">
        <v>729</v>
      </c>
      <c r="R115" s="60"/>
      <c r="S115" s="60"/>
      <c r="T115" s="60"/>
      <c r="U115" s="60"/>
    </row>
    <row r="116" spans="1:21" ht="72.5">
      <c r="A116" s="120" t="s">
        <v>1050</v>
      </c>
      <c r="B116" s="115" t="s">
        <v>1058</v>
      </c>
      <c r="C116" s="115" t="s">
        <v>28</v>
      </c>
      <c r="D116" s="115" t="s">
        <v>26</v>
      </c>
      <c r="E116" s="115" t="s">
        <v>1194</v>
      </c>
      <c r="F116" s="115" t="s">
        <v>197</v>
      </c>
      <c r="G116" s="115" t="s">
        <v>985</v>
      </c>
      <c r="H116" s="115" t="s">
        <v>129</v>
      </c>
      <c r="I116" s="115" t="s">
        <v>127</v>
      </c>
      <c r="J116" s="120" t="s">
        <v>1091</v>
      </c>
      <c r="K116" s="123" t="s">
        <v>1092</v>
      </c>
      <c r="L116" s="115" t="s">
        <v>199</v>
      </c>
      <c r="M116" s="130" t="s">
        <v>200</v>
      </c>
      <c r="N116" s="115"/>
      <c r="O116" s="127"/>
      <c r="P116" s="115"/>
      <c r="Q116" s="137" t="s">
        <v>729</v>
      </c>
      <c r="R116" s="60"/>
      <c r="S116" s="60"/>
      <c r="T116" s="60"/>
      <c r="U116" s="60"/>
    </row>
    <row r="117" spans="1:21" ht="130.5">
      <c r="A117" s="120" t="s">
        <v>1050</v>
      </c>
      <c r="B117" s="115" t="s">
        <v>1059</v>
      </c>
      <c r="C117" s="153" t="s">
        <v>28</v>
      </c>
      <c r="D117" s="153" t="s">
        <v>26</v>
      </c>
      <c r="E117" s="115" t="s">
        <v>1318</v>
      </c>
      <c r="F117" s="115" t="s">
        <v>1319</v>
      </c>
      <c r="G117" s="115" t="s">
        <v>1320</v>
      </c>
      <c r="H117" s="115" t="s">
        <v>129</v>
      </c>
      <c r="I117" s="115" t="s">
        <v>127</v>
      </c>
      <c r="J117" s="120" t="s">
        <v>1321</v>
      </c>
      <c r="K117" s="123" t="s">
        <v>1322</v>
      </c>
      <c r="L117" s="115" t="s">
        <v>1091</v>
      </c>
      <c r="M117" s="130" t="s">
        <v>1092</v>
      </c>
      <c r="N117" s="115"/>
      <c r="O117" s="115"/>
      <c r="P117" s="115"/>
      <c r="Q117" s="137" t="s">
        <v>729</v>
      </c>
      <c r="R117" s="60"/>
      <c r="S117" s="60"/>
      <c r="T117" s="60"/>
      <c r="U117" s="60"/>
    </row>
    <row r="118" spans="1:21" ht="87">
      <c r="A118" s="120" t="s">
        <v>1050</v>
      </c>
      <c r="B118" s="115" t="s">
        <v>1060</v>
      </c>
      <c r="C118" s="153" t="s">
        <v>26</v>
      </c>
      <c r="D118" s="153" t="s">
        <v>19</v>
      </c>
      <c r="E118" s="115" t="s">
        <v>1310</v>
      </c>
      <c r="F118" s="115" t="s">
        <v>1195</v>
      </c>
      <c r="G118" s="115" t="s">
        <v>1311</v>
      </c>
      <c r="H118" s="115" t="s">
        <v>127</v>
      </c>
      <c r="I118" s="115" t="s">
        <v>149</v>
      </c>
      <c r="J118" s="115" t="s">
        <v>1091</v>
      </c>
      <c r="K118" s="130" t="s">
        <v>1092</v>
      </c>
      <c r="L118" s="81" t="s">
        <v>1178</v>
      </c>
      <c r="M118" s="130" t="s">
        <v>1179</v>
      </c>
      <c r="N118" s="115"/>
      <c r="O118" s="127"/>
      <c r="P118" s="115"/>
      <c r="Q118" s="137" t="s">
        <v>729</v>
      </c>
      <c r="R118" s="60"/>
      <c r="S118" s="60"/>
      <c r="T118" s="60"/>
      <c r="U118" s="60"/>
    </row>
    <row r="119" spans="1:21" ht="72.5">
      <c r="A119" s="120" t="s">
        <v>1050</v>
      </c>
      <c r="B119" s="115" t="s">
        <v>1196</v>
      </c>
      <c r="C119" s="153" t="s">
        <v>19</v>
      </c>
      <c r="D119" s="153" t="s">
        <v>26</v>
      </c>
      <c r="E119" s="115" t="s">
        <v>1323</v>
      </c>
      <c r="F119" s="115" t="s">
        <v>1197</v>
      </c>
      <c r="G119" s="115" t="s">
        <v>1198</v>
      </c>
      <c r="H119" s="115" t="s">
        <v>149</v>
      </c>
      <c r="I119" s="115" t="s">
        <v>127</v>
      </c>
      <c r="J119" s="81" t="s">
        <v>1178</v>
      </c>
      <c r="K119" s="130" t="s">
        <v>1179</v>
      </c>
      <c r="L119" s="115" t="s">
        <v>1091</v>
      </c>
      <c r="M119" s="130" t="s">
        <v>1092</v>
      </c>
      <c r="N119" s="115"/>
      <c r="O119" s="127"/>
      <c r="P119" s="115"/>
      <c r="Q119" s="137" t="s">
        <v>729</v>
      </c>
      <c r="R119" s="60"/>
      <c r="S119" s="60"/>
      <c r="T119" s="60"/>
      <c r="U119" s="60"/>
    </row>
    <row r="120" spans="1:21" ht="72.5">
      <c r="A120" s="168" t="s">
        <v>1050</v>
      </c>
      <c r="B120" s="115" t="s">
        <v>70</v>
      </c>
      <c r="C120" s="184" t="s">
        <v>26</v>
      </c>
      <c r="D120" s="184" t="s">
        <v>19</v>
      </c>
      <c r="E120" s="115" t="s">
        <v>1312</v>
      </c>
      <c r="F120" s="115" t="s">
        <v>201</v>
      </c>
      <c r="G120" s="115" t="s">
        <v>989</v>
      </c>
      <c r="H120" s="115" t="s">
        <v>149</v>
      </c>
      <c r="I120" s="115" t="s">
        <v>127</v>
      </c>
      <c r="J120" s="81" t="s">
        <v>987</v>
      </c>
      <c r="K120" s="130" t="s">
        <v>943</v>
      </c>
      <c r="L120" s="81" t="s">
        <v>1091</v>
      </c>
      <c r="M120" s="127" t="s">
        <v>1092</v>
      </c>
      <c r="N120" s="115"/>
      <c r="O120" s="127"/>
      <c r="P120" s="115"/>
      <c r="Q120" s="137" t="s">
        <v>729</v>
      </c>
      <c r="R120" s="60"/>
      <c r="S120" s="60"/>
      <c r="T120" s="60"/>
      <c r="U120" s="60"/>
    </row>
    <row r="121" spans="1:21" ht="58">
      <c r="A121" s="170"/>
      <c r="B121" s="115" t="s">
        <v>1063</v>
      </c>
      <c r="C121" s="185"/>
      <c r="D121" s="185"/>
      <c r="E121" s="115" t="s">
        <v>1190</v>
      </c>
      <c r="F121" s="115" t="s">
        <v>1199</v>
      </c>
      <c r="G121" s="115" t="s">
        <v>986</v>
      </c>
      <c r="H121" s="115" t="s">
        <v>149</v>
      </c>
      <c r="I121" s="115" t="s">
        <v>127</v>
      </c>
      <c r="J121" s="81" t="s">
        <v>1178</v>
      </c>
      <c r="K121" s="130" t="s">
        <v>1179</v>
      </c>
      <c r="L121" s="115" t="s">
        <v>1091</v>
      </c>
      <c r="M121" s="130" t="s">
        <v>1092</v>
      </c>
      <c r="N121" s="115"/>
      <c r="O121" s="115"/>
      <c r="P121" s="115"/>
      <c r="Q121" s="141" t="s">
        <v>729</v>
      </c>
      <c r="R121" s="60"/>
      <c r="S121" s="60"/>
      <c r="T121" s="60"/>
      <c r="U121" s="60"/>
    </row>
    <row r="122" spans="1:21" ht="87">
      <c r="A122" s="120" t="s">
        <v>1050</v>
      </c>
      <c r="B122" s="115" t="s">
        <v>1064</v>
      </c>
      <c r="C122" s="115" t="s">
        <v>26</v>
      </c>
      <c r="D122" s="115" t="s">
        <v>844</v>
      </c>
      <c r="E122" s="115" t="s">
        <v>1309</v>
      </c>
      <c r="F122" s="115" t="s">
        <v>842</v>
      </c>
      <c r="G122" s="115" t="s">
        <v>988</v>
      </c>
      <c r="H122" s="115" t="s">
        <v>127</v>
      </c>
      <c r="I122" s="115" t="s">
        <v>149</v>
      </c>
      <c r="J122" s="81" t="s">
        <v>926</v>
      </c>
      <c r="K122" s="130" t="s">
        <v>925</v>
      </c>
      <c r="L122" s="81" t="s">
        <v>1091</v>
      </c>
      <c r="M122" s="127" t="s">
        <v>1092</v>
      </c>
      <c r="N122" s="81"/>
      <c r="O122" s="81"/>
      <c r="P122" s="81"/>
      <c r="Q122" s="137" t="s">
        <v>729</v>
      </c>
      <c r="R122" s="60"/>
      <c r="S122" s="60"/>
      <c r="T122" s="60"/>
      <c r="U122" s="60"/>
    </row>
    <row r="123" spans="1:21" ht="72.5">
      <c r="A123" s="120" t="s">
        <v>1050</v>
      </c>
      <c r="B123" s="115" t="s">
        <v>1157</v>
      </c>
      <c r="C123" s="115" t="s">
        <v>1057</v>
      </c>
      <c r="D123" s="115" t="s">
        <v>19</v>
      </c>
      <c r="E123" s="115" t="s">
        <v>1175</v>
      </c>
      <c r="F123" s="115" t="s">
        <v>1176</v>
      </c>
      <c r="G123" s="115" t="s">
        <v>1177</v>
      </c>
      <c r="H123" s="115" t="s">
        <v>141</v>
      </c>
      <c r="I123" s="115" t="s">
        <v>149</v>
      </c>
      <c r="J123" s="120" t="s">
        <v>1290</v>
      </c>
      <c r="K123" s="123" t="s">
        <v>1291</v>
      </c>
      <c r="L123" s="81" t="s">
        <v>1178</v>
      </c>
      <c r="M123" s="130" t="s">
        <v>1179</v>
      </c>
      <c r="N123" s="115"/>
      <c r="O123" s="115"/>
      <c r="P123" s="115"/>
      <c r="Q123" s="137" t="s">
        <v>729</v>
      </c>
      <c r="R123" s="60"/>
      <c r="S123" s="60"/>
      <c r="T123" s="60"/>
      <c r="U123" s="60"/>
    </row>
  </sheetData>
  <autoFilter ref="A1:Q123" xr:uid="{0F3A6595-EE9A-4378-975A-D3D0D2122781}">
    <filterColumn colId="7" showButton="0"/>
    <filterColumn colId="9" showButton="0"/>
    <filterColumn colId="10" showButton="0"/>
    <filterColumn colId="11" showButton="0"/>
    <filterColumn colId="12" showButton="0"/>
    <filterColumn colId="13" showButton="0"/>
  </autoFilter>
  <mergeCells count="68">
    <mergeCell ref="F1:F3"/>
    <mergeCell ref="A1:A3"/>
    <mergeCell ref="B1:B3"/>
    <mergeCell ref="C1:C3"/>
    <mergeCell ref="D1:D3"/>
    <mergeCell ref="E1:E3"/>
    <mergeCell ref="G1:G3"/>
    <mergeCell ref="H1:I2"/>
    <mergeCell ref="J1:O1"/>
    <mergeCell ref="P1:P3"/>
    <mergeCell ref="Q1:Q3"/>
    <mergeCell ref="J2:K2"/>
    <mergeCell ref="L2:M2"/>
    <mergeCell ref="N2:O2"/>
    <mergeCell ref="A6:A8"/>
    <mergeCell ref="B6:B8"/>
    <mergeCell ref="C6:C8"/>
    <mergeCell ref="D6:D8"/>
    <mergeCell ref="Q6:Q8"/>
    <mergeCell ref="A4:A5"/>
    <mergeCell ref="B4:B5"/>
    <mergeCell ref="C4:C5"/>
    <mergeCell ref="D4:D5"/>
    <mergeCell ref="Q4:Q5"/>
    <mergeCell ref="A13:A15"/>
    <mergeCell ref="B13:B15"/>
    <mergeCell ref="C13:C15"/>
    <mergeCell ref="D13:D15"/>
    <mergeCell ref="Q13:Q15"/>
    <mergeCell ref="A9:A12"/>
    <mergeCell ref="B9:B12"/>
    <mergeCell ref="C9:C12"/>
    <mergeCell ref="D9:D12"/>
    <mergeCell ref="Q9:Q12"/>
    <mergeCell ref="Q17:Q20"/>
    <mergeCell ref="A24:A25"/>
    <mergeCell ref="B24:B25"/>
    <mergeCell ref="C24:C25"/>
    <mergeCell ref="D24:D25"/>
    <mergeCell ref="Q24:Q25"/>
    <mergeCell ref="G52:G53"/>
    <mergeCell ref="A17:A20"/>
    <mergeCell ref="B17:B20"/>
    <mergeCell ref="C17:C20"/>
    <mergeCell ref="D17:D20"/>
    <mergeCell ref="A52:A53"/>
    <mergeCell ref="B52:B53"/>
    <mergeCell ref="C52:C53"/>
    <mergeCell ref="D52:D53"/>
    <mergeCell ref="E52:E53"/>
    <mergeCell ref="A58:A60"/>
    <mergeCell ref="B58:B60"/>
    <mergeCell ref="C58:C60"/>
    <mergeCell ref="D58:D60"/>
    <mergeCell ref="A65:A67"/>
    <mergeCell ref="B65:B67"/>
    <mergeCell ref="C65:C67"/>
    <mergeCell ref="D65:D67"/>
    <mergeCell ref="A120:A121"/>
    <mergeCell ref="C120:C121"/>
    <mergeCell ref="D120:D121"/>
    <mergeCell ref="A93:A94"/>
    <mergeCell ref="B93:B94"/>
    <mergeCell ref="C93:C94"/>
    <mergeCell ref="D93:D94"/>
    <mergeCell ref="A111:A112"/>
    <mergeCell ref="C111:C112"/>
    <mergeCell ref="D111:D112"/>
  </mergeCells>
  <dataValidations count="2">
    <dataValidation type="list" allowBlank="1" showInputMessage="1" showErrorMessage="1" sqref="H120:I120 H45:I46 H4:I15 H75:I78 H82:I83 H88:I88 H35:I39 I86 H42:I42 H103:I103 H72 H93:I97 H99:I101 H111:I111 I109 H17:I20 H24:I32 H69:I69 H85:I85 H49:I67 H116:I117" xr:uid="{E9E381BA-06FC-4A5D-9E7F-58BB64E0FA03}">
      <formula1>#REF!</formula1>
    </dataValidation>
    <dataValidation type="list" allowBlank="1" showInputMessage="1" showErrorMessage="1" sqref="H98:I98 I21 I33:I34 H90:I91" xr:uid="{BD63F3A8-2604-4F52-8EB6-2E916F34BF6B}">
      <formula1>#REF!</formula1>
    </dataValidation>
  </dataValidations>
  <hyperlinks>
    <hyperlink ref="K30" r:id="rId1" display="GuichetUnique@rff.fr" xr:uid="{FDAEDEC9-20F5-400B-B29B-B092B2DFDDB1}"/>
    <hyperlink ref="M37" r:id="rId2" xr:uid="{7D96A48F-1727-45C0-A134-3728D03374EF}"/>
    <hyperlink ref="K85" r:id="rId3" xr:uid="{6D2E7772-418E-4BFE-9ED1-0F59C6326A9E}"/>
    <hyperlink ref="M30" r:id="rId4" xr:uid="{3377EF5D-3B9B-4FF1-ABA0-34A2249CD29C}"/>
    <hyperlink ref="M14" r:id="rId5" xr:uid="{C25B241F-E38D-4D03-A3FE-79AF08F0FC4B}"/>
    <hyperlink ref="M32" r:id="rId6" xr:uid="{C91D43AE-07A0-4D94-A299-96E3734DF278}"/>
    <hyperlink ref="K32" r:id="rId7" xr:uid="{185E5E71-4321-45F9-A815-EB4ECF6BA843}"/>
    <hyperlink ref="M8" r:id="rId8" xr:uid="{8BCD4444-2664-4AE6-BBA3-391F65B16DC0}"/>
    <hyperlink ref="M9" r:id="rId9" xr:uid="{EB8D3529-F3E8-4B6A-96AE-358C2905460C}"/>
    <hyperlink ref="M10" r:id="rId10" xr:uid="{7EB8E867-57F4-4DAE-86C7-233B4563119B}"/>
    <hyperlink ref="M7" r:id="rId11" xr:uid="{F5B962E5-6182-44B7-A43B-8F99397FF12E}"/>
    <hyperlink ref="M6" r:id="rId12" xr:uid="{7849C941-EC92-41B7-B88F-DED6BE8DD384}"/>
    <hyperlink ref="M11" r:id="rId13" xr:uid="{EA9D6A4E-55CE-47BB-A1CC-A4A3B60CEA49}"/>
    <hyperlink ref="M13" r:id="rId14" xr:uid="{7A1CE1B3-A11E-430C-9B81-0E744F5BDDA9}"/>
    <hyperlink ref="M15" r:id="rId15" xr:uid="{F285CD89-3863-4CB6-8532-5938F19DC08B}"/>
    <hyperlink ref="M20" r:id="rId16" xr:uid="{4A8BAF80-A36F-40FF-BB57-C4574FC72EC7}"/>
    <hyperlink ref="M17" r:id="rId17" xr:uid="{B7FC761F-9CC2-47C8-BC09-98AC83685788}"/>
    <hyperlink ref="M18" r:id="rId18" xr:uid="{6584BD6F-1DEE-40A1-824D-9443CFEEEF43}"/>
    <hyperlink ref="M19" r:id="rId19" xr:uid="{AE21B506-44C8-4E8D-8DB4-0249BBA3E89A}"/>
    <hyperlink ref="O14" r:id="rId20" xr:uid="{D3474A43-7EB5-4376-8775-B4E1227D9A9A}"/>
    <hyperlink ref="M12" r:id="rId21" display="r.frignola@rfi.it " xr:uid="{4B0D6E40-E775-4A86-840B-DC692FECC32E}"/>
    <hyperlink ref="M54" r:id="rId22" display="Stepanek@szdc.cz" xr:uid="{50C044B1-BB4E-4B28-B408-134439494A25}"/>
    <hyperlink ref="K53" r:id="rId23" xr:uid="{0BCC2ED5-6ED4-4F23-9708-E338B11DEBB4}"/>
    <hyperlink ref="K54" r:id="rId24" xr:uid="{93732C9D-776A-4641-BD69-E2C1D35AF31E}"/>
    <hyperlink ref="K56" r:id="rId25" xr:uid="{A0E9B2BC-0B3E-484C-B5C8-B5196C1C35C8}"/>
    <hyperlink ref="K57" r:id="rId26" xr:uid="{34848E18-D182-47AE-9285-6C1939E8BA96}"/>
    <hyperlink ref="K64" r:id="rId27" xr:uid="{E112372A-52BE-4166-9F93-1A885AE3AFD6}"/>
    <hyperlink ref="M56" r:id="rId28" xr:uid="{220DC058-DBE7-4309-9B41-6685FE5C84D7}"/>
    <hyperlink ref="M52" r:id="rId29" xr:uid="{34617A13-1C73-4066-BBC3-1CB1169958FB}"/>
    <hyperlink ref="M53" r:id="rId30" display="StrakaK@szdc.cz" xr:uid="{99D2401B-EA06-49CD-92D4-CE4C6FC800FC}"/>
    <hyperlink ref="K52" r:id="rId31" xr:uid="{7CA758BC-5C78-41CA-83CA-4302A90820BC}"/>
    <hyperlink ref="L94" r:id="rId32" display="Ko.Verheijen@prorail.nl" xr:uid="{B306B43F-E629-4E93-9143-25DE18281274}"/>
    <hyperlink ref="L96" r:id="rId33" display="klaus.mai@deutschebahn.com" xr:uid="{F4E42499-4FAC-4735-92E7-5B89931B893A}"/>
    <hyperlink ref="N96" r:id="rId34" display="janusz.madry@plk-sa.pl" xr:uid="{6E68506D-F3DA-4DEA-9EE5-88A3628B0727}"/>
    <hyperlink ref="K96" r:id="rId35" xr:uid="{54C37C48-7A63-4A34-928E-C25128191BF8}"/>
    <hyperlink ref="K94" r:id="rId36" xr:uid="{83D69DF8-DD6A-4A93-88B1-A4ADCEF41E8B}"/>
    <hyperlink ref="K102" r:id="rId37" xr:uid="{CB070CC7-8437-48E2-A2A0-D079DCE5E708}"/>
    <hyperlink ref="K103" r:id="rId38" xr:uid="{4091E437-2492-4BFF-B3A5-EC314E3E3492}"/>
    <hyperlink ref="K98" r:id="rId39" xr:uid="{6A3B65F2-6A2D-4546-9401-F4BF80C5995A}"/>
    <hyperlink ref="K47" r:id="rId40" xr:uid="{34B1EA19-EF14-4330-8342-D31A0903F21E}"/>
    <hyperlink ref="K48" r:id="rId41" xr:uid="{62CE76CF-810A-4F92-9B10-5C7CF239EEB6}"/>
    <hyperlink ref="M99" r:id="rId42" xr:uid="{0E499D0F-479B-4218-9B93-CFCD203D9F66}"/>
    <hyperlink ref="K99" r:id="rId43" xr:uid="{499ABDDB-CDC8-4481-BB8C-BA2F3FB9CC35}"/>
    <hyperlink ref="M4" r:id="rId44" xr:uid="{8861D0C6-D676-4C8B-930D-F557EDE1F09F}"/>
    <hyperlink ref="K38" r:id="rId45" xr:uid="{8DA446F9-ECE2-4ACA-A307-820C21A75696}"/>
    <hyperlink ref="M24" r:id="rId46" xr:uid="{E4711C3F-E11D-40D4-8E19-73EC75811197}"/>
    <hyperlink ref="M92" r:id="rId47" xr:uid="{89289848-9B7C-4FB0-9266-FCE4B0E14C85}"/>
    <hyperlink ref="K41" r:id="rId48" xr:uid="{7BD6366D-7265-42DC-AC6A-12AA1E15DA34}"/>
    <hyperlink ref="M74" r:id="rId49" display="luja.jakovic@hzinfra.hr" xr:uid="{75ACC1BE-9FC1-476C-A097-3FD307CE3661}"/>
    <hyperlink ref="M5" r:id="rId50" xr:uid="{3CC2CAC4-055E-4DF6-BB2F-1E3C0A700C78}"/>
    <hyperlink ref="K87" r:id="rId51" xr:uid="{6A8A39BA-8BF0-4C9D-B4E1-5C536D103601}"/>
    <hyperlink ref="M28" r:id="rId52" xr:uid="{21DEC4D0-A23F-421B-9EFE-DBA3ABA0C012}"/>
    <hyperlink ref="K37" r:id="rId53" xr:uid="{7B24447B-4958-4347-B1B4-3A61F38BDAB7}"/>
    <hyperlink ref="K31" r:id="rId54" xr:uid="{D67CF992-0B5A-40A6-954A-8D5ECC26DB29}"/>
    <hyperlink ref="K35" r:id="rId55" xr:uid="{6B155450-878B-40A4-90AB-48E577D57EF3}"/>
    <hyperlink ref="K49" r:id="rId56" xr:uid="{B25BA8DF-89C9-4C0A-B892-0ED16960DFFD}"/>
    <hyperlink ref="M38" r:id="rId57" xr:uid="{C3BBF7EB-362C-4588-8FBD-3C1F2484FE91}"/>
    <hyperlink ref="K29" r:id="rId58" xr:uid="{82FDBD9F-B4C0-45D7-9F5B-272BADF2DE45}"/>
    <hyperlink ref="K28" r:id="rId59" xr:uid="{FE989D26-EB09-4AA4-9FA3-75A34D076D24}"/>
    <hyperlink ref="K27" r:id="rId60" xr:uid="{2B530B92-FFBA-432B-AAFC-EBE66EEDD9B9}"/>
    <hyperlink ref="K26" r:id="rId61" xr:uid="{E6CB9FDE-919C-4E69-9C0A-895D4D98FE74}"/>
    <hyperlink ref="K25" r:id="rId62" xr:uid="{937F4211-6279-466E-99CA-FCA470CB6AD6}"/>
    <hyperlink ref="K22" r:id="rId63" xr:uid="{85A99A30-1DE1-4E0C-8B87-82F3877F721A}"/>
    <hyperlink ref="K20" r:id="rId64" xr:uid="{8C6C414A-BA4D-4E93-AC0F-24EC2773BA01}"/>
    <hyperlink ref="K19" r:id="rId65" xr:uid="{BB6A6C79-2FBE-4913-8907-C811B1461A8B}"/>
    <hyperlink ref="K18" r:id="rId66" xr:uid="{5C6B5E42-2280-4171-8E19-5DBE858EA614}"/>
    <hyperlink ref="K17" r:id="rId67" xr:uid="{569B17C9-60D6-47D2-844B-393716AB307B}"/>
    <hyperlink ref="K15" r:id="rId68" xr:uid="{CDCB6CFE-3593-497C-B73A-8921F20D4BC6}"/>
    <hyperlink ref="K14" r:id="rId69" xr:uid="{356427A8-0679-4706-9304-152D37B0F675}"/>
    <hyperlink ref="K13" r:id="rId70" xr:uid="{ACB10FB5-5C30-481F-BD9D-CE9B3F19F373}"/>
    <hyperlink ref="K12" r:id="rId71" xr:uid="{A7CA3083-8922-4FE3-8944-E21F2951E7AE}"/>
    <hyperlink ref="K11" r:id="rId72" xr:uid="{F736A13D-8B33-4EE6-821A-F013813B5E78}"/>
    <hyperlink ref="K10" r:id="rId73" xr:uid="{828E7C14-212C-4DAF-9A78-2F8CD392D253}"/>
    <hyperlink ref="K9" r:id="rId74" xr:uid="{C660690B-DE5D-49C3-B172-3D3F4F788919}"/>
    <hyperlink ref="K8" r:id="rId75" xr:uid="{7748F4A4-1214-4F2D-BEA9-5D881C08BC1D}"/>
    <hyperlink ref="K7" r:id="rId76" xr:uid="{E96D1B48-B9AA-424A-A158-BAEA24EC275B}"/>
    <hyperlink ref="K6" r:id="rId77" xr:uid="{FF6ECC51-F22B-4080-8B03-4EBC4E2754ED}"/>
    <hyperlink ref="K5" r:id="rId78" xr:uid="{8C40CA03-4E4B-48E0-A5BC-2EE03FE7A677}"/>
    <hyperlink ref="K4" r:id="rId79" display="dirk.frueh@deutschebahn.com  " xr:uid="{9FF40FC2-85D3-4842-AB42-5D37B0BEAA69}"/>
    <hyperlink ref="K40" r:id="rId80" xr:uid="{759D10E4-5857-417D-B5DD-5D8AC84EB8A4}"/>
    <hyperlink ref="M62" r:id="rId81" xr:uid="{F97A21B6-D1E9-4D8E-8946-C6931252F19E}"/>
    <hyperlink ref="M63" r:id="rId82" xr:uid="{B097EE55-17EC-428D-A0B1-F2867E489B2E}"/>
    <hyperlink ref="M76" r:id="rId83" xr:uid="{763273D3-BF3F-4139-8DAB-9ABC6BAD7B8D}"/>
    <hyperlink ref="M77" r:id="rId84" xr:uid="{CDA8B1B1-24B6-4AD0-A241-3DBA8EEAC20A}"/>
    <hyperlink ref="M78" r:id="rId85" xr:uid="{4DB4F986-4630-4006-8B2B-CB480B2060EF}"/>
    <hyperlink ref="K76" r:id="rId86" xr:uid="{6C41CE73-0876-4D96-9DBB-1C32EE813470}"/>
    <hyperlink ref="M85" r:id="rId87" xr:uid="{B19A77C0-27AF-42F8-86CE-CEBDE2962FA1}"/>
    <hyperlink ref="K61" r:id="rId88" xr:uid="{F50CB951-2186-4222-BEAD-260C9830AD68}"/>
    <hyperlink ref="K83" r:id="rId89" xr:uid="{63FA51DE-1338-4222-93A9-3E4DCDC57383}"/>
    <hyperlink ref="M83" r:id="rId90" xr:uid="{F33C16F7-53A7-4329-98C5-E577D6C9117C}"/>
    <hyperlink ref="M87" r:id="rId91" xr:uid="{1C9D8360-6852-41D7-8B0B-0BABB487D28F}"/>
    <hyperlink ref="M88" r:id="rId92" xr:uid="{A00D78A2-EF62-4B6A-9265-3B3D10C8CD82}"/>
    <hyperlink ref="K88" r:id="rId93" xr:uid="{26DB8BFB-29BD-4DE4-B5FB-4B97BF4EB8DE}"/>
    <hyperlink ref="K72" r:id="rId94" xr:uid="{62210D1C-5150-410C-919C-32D1A6728B7C}"/>
    <hyperlink ref="M114" r:id="rId95" xr:uid="{E9FA5A5B-7331-4244-B5BC-E7F42EF0D5C9}"/>
    <hyperlink ref="M116" r:id="rId96" xr:uid="{9D6619A8-4708-4D78-A67E-F3B65C75AC92}"/>
    <hyperlink ref="K120" r:id="rId97" xr:uid="{1F9DB464-0D71-4433-80B5-9AC6EDA73BBC}"/>
    <hyperlink ref="K122" r:id="rId98" xr:uid="{26F30E36-30A3-4094-8038-252CFDFFCD23}"/>
    <hyperlink ref="M107" r:id="rId99" xr:uid="{ADD0B04A-7AB7-45D0-8C1F-A56E273EA213}"/>
    <hyperlink ref="M64" r:id="rId100" xr:uid="{B41BDAF4-B7DD-4CA9-96B5-FEAB482E6D77}"/>
    <hyperlink ref="M102" r:id="rId101" xr:uid="{45631733-C361-488D-9C83-E16B0212B56D}"/>
    <hyperlink ref="M103" r:id="rId102" xr:uid="{88D0827B-8B12-439D-9ECC-A3DAC3C22363}"/>
    <hyperlink ref="K108" r:id="rId103" xr:uid="{28689A47-18EF-4BAB-8C29-64814EDCFA0F}"/>
    <hyperlink ref="M108" r:id="rId104" xr:uid="{4D5A2217-3D92-4959-BF6D-CC9E20A3500F}"/>
    <hyperlink ref="K36" r:id="rId105" xr:uid="{BD2AB39B-3B8F-4FBD-9651-523A7B02EA0C}"/>
    <hyperlink ref="M73" r:id="rId106" display="miroslav.strugar@hzinfra.hr" xr:uid="{DC6F2290-BD6C-4AB5-BC29-EC9AEA33BC40}"/>
    <hyperlink ref="M80" r:id="rId107" xr:uid="{DED6B131-EE89-4334-8AA3-D1AB674E0229}"/>
    <hyperlink ref="M81" r:id="rId108" xr:uid="{2F6573B7-F655-4630-A108-1D0AD99F48E1}"/>
    <hyperlink ref="M36" r:id="rId109" xr:uid="{240E42A7-E735-4590-A3B1-705816886702}"/>
    <hyperlink ref="K23" r:id="rId110" xr:uid="{C2B19079-1D67-44F6-A724-F9BBC775E029}"/>
    <hyperlink ref="K42" r:id="rId111" xr:uid="{F2BCCCC2-8466-4023-B7B3-AFC4CE433FCB}"/>
    <hyperlink ref="M42" r:id="rId112" xr:uid="{CD18DF43-6F2E-4C38-8A7F-5ACACF1DBBFD}"/>
    <hyperlink ref="N75" r:id="rId113" display="Liska@szdc.cz" xr:uid="{3478772D-1FAF-41C2-9DEB-EBF423F332E8}"/>
    <hyperlink ref="L75" r:id="rId114" display="klaus.mai@deutschebahn.com" xr:uid="{92545A6B-3CBC-4C02-BF55-CD572A011D66}"/>
    <hyperlink ref="K75" r:id="rId115" xr:uid="{3EE1E419-73A0-456D-952A-37B88936D9AF}"/>
    <hyperlink ref="M75" r:id="rId116" xr:uid="{33C7B11D-7560-4B74-BD63-424664109B06}"/>
    <hyperlink ref="L90" r:id="rId117" display="Sebald.Stumm@deutschebahn.com" xr:uid="{8E1251F8-5AAA-45CA-A2A5-19C1CF5A8B9A}"/>
    <hyperlink ref="K90" r:id="rId118" xr:uid="{DAFBA679-EA03-447C-9B37-A385AD1A3867}"/>
    <hyperlink ref="L91" r:id="rId119" display="Sebald.Stumm@deutschebahn.com" xr:uid="{6F9799DA-C826-46F3-AA26-CCBD9F65529B}"/>
    <hyperlink ref="K91" r:id="rId120" xr:uid="{1123743E-A9C4-4C74-9FF7-6C23F34805E0}"/>
    <hyperlink ref="N95" r:id="rId121" display="Liska@szdc.cz" xr:uid="{C4C39DE1-DD2F-478A-93B5-543981917231}"/>
    <hyperlink ref="L95" r:id="rId122" display="klaus.mai@deutschebahn.com" xr:uid="{398FEBD4-6358-4581-832B-F9EEEDEE58FD}"/>
    <hyperlink ref="K95" r:id="rId123" xr:uid="{B3D79D4D-A6A3-4016-98B9-CB04FEB27447}"/>
    <hyperlink ref="M95" r:id="rId124" xr:uid="{EBD82B23-E9CB-4096-83F4-BDAAAAC9EB5F}"/>
    <hyperlink ref="K104" r:id="rId125" xr:uid="{B1CDF0F8-4BA9-45CF-94FC-58353CB4DFF7}"/>
    <hyperlink ref="K16" r:id="rId126" xr:uid="{13832256-1426-4ACE-B34A-EDEC577ED4D3}"/>
    <hyperlink ref="M16" r:id="rId127" xr:uid="{8E100813-377E-4711-A042-C75503949FC0}"/>
    <hyperlink ref="K43" r:id="rId128" xr:uid="{F0598025-A36A-4D2A-B99C-0B34150A7540}"/>
    <hyperlink ref="M43" r:id="rId129" xr:uid="{DD4D0737-A150-4876-9367-1425094989F7}"/>
    <hyperlink ref="M50" r:id="rId130" xr:uid="{CCF73B1B-3561-4589-A882-763E5DC2D499}"/>
    <hyperlink ref="K50" r:id="rId131" xr:uid="{5A42C0D2-ED10-48EF-98E7-A74EFE58E8F3}"/>
    <hyperlink ref="M115" r:id="rId132" xr:uid="{21F6FDB5-715F-47C3-A0F2-2C8CF599AF92}"/>
    <hyperlink ref="K62" r:id="rId133" xr:uid="{E56AEC6C-AABB-45B7-8401-7410BDF7518D}"/>
    <hyperlink ref="K63" r:id="rId134" xr:uid="{5CCAAEC6-C196-4C8D-8C30-3AC46550EF5C}"/>
    <hyperlink ref="K77" r:id="rId135" xr:uid="{4330B71B-AA92-448B-B126-58BF09BDFF66}"/>
    <hyperlink ref="K78" r:id="rId136" xr:uid="{B5AC67AC-6303-4A90-A3D7-0E738603B87F}"/>
    <hyperlink ref="K107" r:id="rId137" xr:uid="{43723E56-8041-4D7E-8564-AA05F2E29D1A}"/>
    <hyperlink ref="M61" r:id="rId138" xr:uid="{0B309D32-DFC6-4426-9C12-2EF727C23AC8}"/>
    <hyperlink ref="M82" r:id="rId139" xr:uid="{922304B1-0D76-491C-8809-F8FF41399DC1}"/>
    <hyperlink ref="M106" r:id="rId140" xr:uid="{58EACA0C-E62B-4D01-AFA2-D9E70399932A}"/>
    <hyperlink ref="M40" r:id="rId141" xr:uid="{A300D7AA-B9B7-4E29-A589-D556BDD34519}"/>
    <hyperlink ref="M45" r:id="rId142" xr:uid="{F8535032-279B-4814-9FEC-66E4B7F85B6A}"/>
    <hyperlink ref="M51" r:id="rId143" xr:uid="{7C642915-5B14-4097-A8E0-55DB982D64A5}"/>
    <hyperlink ref="M58" r:id="rId144" xr:uid="{18593F80-F92C-45E3-A48B-6E8A7BC79CCC}"/>
    <hyperlink ref="M65" r:id="rId145" xr:uid="{9A8AE873-C9E9-4BB7-9240-72EA56E6ABCD}"/>
    <hyperlink ref="K58" r:id="rId146" display="jano.varl@slo-zeleznice.si" xr:uid="{B70D751B-2F6F-440C-995A-9A6FD56B6E0A}"/>
    <hyperlink ref="K65" r:id="rId147" display="jano.varl@slo-zeleznice.si" xr:uid="{81A9E900-1253-4E48-B770-4F474F8C0DF4}"/>
    <hyperlink ref="K69" r:id="rId148" display="jano.varl@slo-zeleznice.si" xr:uid="{D9D9A567-FB7E-4E09-8873-B21D3E5D09C8}"/>
    <hyperlink ref="K74" r:id="rId149" display="jano.varl@slo-zeleznice.si" xr:uid="{75CB9F18-AD8A-4568-8F36-E56BCA6DEEAD}"/>
    <hyperlink ref="K114" r:id="rId150" display="jano.varl@slo-zeleznice.si" xr:uid="{478F11E7-1D5D-4792-AFA1-1052B2392449}"/>
    <hyperlink ref="K115" r:id="rId151" display="jano.varl@slo-zeleznice.si" xr:uid="{BCDDFFF0-E0D5-4E7A-B3BE-9ABB26CE475A}"/>
    <hyperlink ref="K123" r:id="rId152" display="jano.varl@slo-zeleznice.si" xr:uid="{52419D89-FD1A-472A-BCE2-73B9A536A49F}"/>
    <hyperlink ref="M55" r:id="rId153" display="jano.varl@slo-zeleznice.si" xr:uid="{4129B515-D531-4202-BF3D-919A023CBC85}"/>
    <hyperlink ref="M111" r:id="rId154" display="jano.varl@slo-zeleznice.si" xr:uid="{B34DE265-587B-455A-BD05-5AD09D4BAC3F}"/>
    <hyperlink ref="K118" r:id="rId155" xr:uid="{468B8753-7FA2-4FF1-B6B3-942A445D6122}"/>
    <hyperlink ref="M120" r:id="rId156" xr:uid="{462FB509-1744-4617-BF0A-4915B9C5E93D}"/>
    <hyperlink ref="M122" r:id="rId157" xr:uid="{6D853EA3-4FC2-4817-BEA9-3EF20C946EA7}"/>
    <hyperlink ref="K116" r:id="rId158" xr:uid="{75D2D040-1E2C-4AB8-8B4A-F65D223C4D4D}"/>
    <hyperlink ref="M117" r:id="rId159" xr:uid="{04DEAADC-479B-4D55-9BAA-74A560DD7395}"/>
    <hyperlink ref="M119" r:id="rId160" xr:uid="{7E2CD7E1-BFA0-4BAB-8929-3E7E4FB4C2F6}"/>
    <hyperlink ref="M121" r:id="rId161" xr:uid="{8F1A7EB8-6E06-4D13-B310-15A0460F3276}"/>
  </hyperlinks>
  <pageMargins left="0.7" right="0.7" top="0.75" bottom="0.75" header="0.3" footer="0.3"/>
  <pageSetup paperSize="9" scale="19" orientation="landscape" horizontalDpi="4294967293" r:id="rId16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07F1B-D184-479A-8120-636E60980CB6}">
  <dimension ref="A1:Y111"/>
  <sheetViews>
    <sheetView view="pageBreakPreview" zoomScale="85" zoomScaleNormal="100" zoomScaleSheetLayoutView="85" workbookViewId="0">
      <pane xSplit="4" ySplit="2" topLeftCell="E3" activePane="bottomRight" state="frozen"/>
      <selection activeCell="C71" sqref="C71:F72"/>
      <selection pane="topRight" activeCell="C71" sqref="C71:F72"/>
      <selection pane="bottomLeft" activeCell="C71" sqref="C71:F72"/>
      <selection pane="bottomRight" activeCell="E3" sqref="E3"/>
    </sheetView>
  </sheetViews>
  <sheetFormatPr defaultColWidth="44.26953125" defaultRowHeight="14.5"/>
  <cols>
    <col min="1" max="1" width="19.453125" style="61" bestFit="1" customWidth="1"/>
    <col min="2" max="2" width="35.54296875" style="61" bestFit="1" customWidth="1"/>
    <col min="3" max="4" width="14.7265625" style="61" bestFit="1" customWidth="1"/>
    <col min="5" max="5" width="23" style="61" customWidth="1"/>
    <col min="6" max="6" width="19.81640625" style="61" customWidth="1"/>
    <col min="7" max="7" width="18" style="61" customWidth="1"/>
    <col min="8" max="8" width="32.81640625" style="61" customWidth="1"/>
    <col min="9" max="9" width="10.54296875" style="61" customWidth="1"/>
    <col min="10" max="10" width="14.26953125" style="61" customWidth="1"/>
    <col min="11" max="11" width="27.453125" style="61" customWidth="1"/>
    <col min="12" max="12" width="24.7265625" style="61" customWidth="1"/>
    <col min="13" max="13" width="18.453125" style="61" customWidth="1"/>
    <col min="14" max="14" width="14.7265625" style="61" customWidth="1"/>
    <col min="15" max="15" width="6" style="61" customWidth="1"/>
    <col min="16" max="16" width="44.26953125" style="61" customWidth="1"/>
    <col min="17" max="19" width="11.7265625" style="61" customWidth="1"/>
    <col min="20" max="20" width="44" style="61" customWidth="1"/>
    <col min="21" max="21" width="43.81640625" style="61" customWidth="1"/>
    <col min="22" max="22" width="44.1796875" style="61" customWidth="1"/>
    <col min="23" max="23" width="43.453125" style="61" customWidth="1"/>
    <col min="24" max="24" width="44" style="61" customWidth="1"/>
    <col min="25" max="25" width="14.7265625" style="60" customWidth="1"/>
    <col min="26" max="16384" width="44.26953125" style="61"/>
  </cols>
  <sheetData>
    <row r="1" spans="1:25">
      <c r="A1" s="215" t="s">
        <v>94</v>
      </c>
      <c r="B1" s="215" t="s">
        <v>91</v>
      </c>
      <c r="C1" s="215" t="s">
        <v>92</v>
      </c>
      <c r="D1" s="215" t="s">
        <v>93</v>
      </c>
      <c r="E1" s="216" t="s">
        <v>595</v>
      </c>
      <c r="F1" s="217" t="s">
        <v>311</v>
      </c>
      <c r="G1" s="217"/>
      <c r="H1" s="217"/>
      <c r="I1" s="217"/>
      <c r="J1" s="217"/>
      <c r="K1" s="217"/>
      <c r="L1" s="217"/>
      <c r="M1" s="217"/>
      <c r="N1" s="217"/>
      <c r="O1" s="217"/>
      <c r="P1" s="215" t="s">
        <v>312</v>
      </c>
      <c r="Q1" s="218" t="s">
        <v>100</v>
      </c>
      <c r="R1" s="218"/>
      <c r="S1" s="218"/>
      <c r="T1" s="215" t="s">
        <v>313</v>
      </c>
      <c r="U1" s="215"/>
      <c r="V1" s="215" t="s">
        <v>314</v>
      </c>
      <c r="W1" s="215"/>
      <c r="X1" s="215" t="s">
        <v>634</v>
      </c>
      <c r="Y1" s="215" t="s">
        <v>728</v>
      </c>
    </row>
    <row r="2" spans="1:25" ht="42">
      <c r="A2" s="215" t="s">
        <v>90</v>
      </c>
      <c r="B2" s="215" t="s">
        <v>91</v>
      </c>
      <c r="C2" s="215" t="s">
        <v>92</v>
      </c>
      <c r="D2" s="215" t="s">
        <v>93</v>
      </c>
      <c r="E2" s="216"/>
      <c r="F2" s="55" t="s">
        <v>592</v>
      </c>
      <c r="G2" s="142" t="s">
        <v>315</v>
      </c>
      <c r="H2" s="142" t="s">
        <v>316</v>
      </c>
      <c r="I2" s="142" t="s">
        <v>317</v>
      </c>
      <c r="J2" s="142" t="s">
        <v>593</v>
      </c>
      <c r="K2" s="142" t="s">
        <v>594</v>
      </c>
      <c r="L2" s="142" t="s">
        <v>318</v>
      </c>
      <c r="M2" s="142" t="s">
        <v>319</v>
      </c>
      <c r="N2" s="142" t="s">
        <v>320</v>
      </c>
      <c r="O2" s="142" t="s">
        <v>321</v>
      </c>
      <c r="P2" s="215"/>
      <c r="Q2" s="139" t="s">
        <v>105</v>
      </c>
      <c r="R2" s="139" t="s">
        <v>106</v>
      </c>
      <c r="S2" s="139" t="s">
        <v>107</v>
      </c>
      <c r="T2" s="139" t="s">
        <v>322</v>
      </c>
      <c r="U2" s="139" t="s">
        <v>323</v>
      </c>
      <c r="V2" s="138" t="s">
        <v>324</v>
      </c>
      <c r="W2" s="138" t="s">
        <v>325</v>
      </c>
      <c r="X2" s="215"/>
      <c r="Y2" s="215"/>
    </row>
    <row r="3" spans="1:25" ht="29">
      <c r="A3" s="120" t="s">
        <v>82</v>
      </c>
      <c r="B3" s="120" t="s">
        <v>13</v>
      </c>
      <c r="C3" s="120" t="s">
        <v>7</v>
      </c>
      <c r="D3" s="120" t="s">
        <v>14</v>
      </c>
      <c r="E3" s="120"/>
      <c r="F3" s="120">
        <v>2000</v>
      </c>
      <c r="G3" s="120">
        <v>600</v>
      </c>
      <c r="H3" s="120" t="s">
        <v>326</v>
      </c>
      <c r="I3" s="120">
        <v>4</v>
      </c>
      <c r="J3" s="120" t="s">
        <v>341</v>
      </c>
      <c r="K3" s="120" t="s">
        <v>342</v>
      </c>
      <c r="L3" s="120" t="s">
        <v>343</v>
      </c>
      <c r="M3" s="120" t="s">
        <v>344</v>
      </c>
      <c r="N3" s="120" t="s">
        <v>345</v>
      </c>
      <c r="O3" s="120"/>
      <c r="P3" s="120" t="s">
        <v>346</v>
      </c>
      <c r="Q3" s="120" t="s">
        <v>118</v>
      </c>
      <c r="R3" s="120" t="s">
        <v>190</v>
      </c>
      <c r="S3" s="120" t="s">
        <v>190</v>
      </c>
      <c r="T3" s="120"/>
      <c r="U3" s="120"/>
      <c r="V3" s="120"/>
      <c r="W3" s="120"/>
      <c r="X3" s="120"/>
      <c r="Y3" s="137" t="s">
        <v>729</v>
      </c>
    </row>
    <row r="4" spans="1:25" ht="29">
      <c r="A4" s="167" t="s">
        <v>82</v>
      </c>
      <c r="B4" s="167" t="s">
        <v>23</v>
      </c>
      <c r="C4" s="167" t="s">
        <v>24</v>
      </c>
      <c r="D4" s="167" t="s">
        <v>22</v>
      </c>
      <c r="E4" s="120" t="s">
        <v>356</v>
      </c>
      <c r="F4" s="120" t="s">
        <v>1275</v>
      </c>
      <c r="G4" s="120">
        <v>600</v>
      </c>
      <c r="H4" s="120" t="s">
        <v>1277</v>
      </c>
      <c r="I4" s="120">
        <v>2</v>
      </c>
      <c r="J4" s="120" t="s">
        <v>348</v>
      </c>
      <c r="K4" s="120" t="s">
        <v>342</v>
      </c>
      <c r="L4" s="120" t="s">
        <v>1276</v>
      </c>
      <c r="M4" s="120" t="s">
        <v>359</v>
      </c>
      <c r="N4" s="120" t="s">
        <v>380</v>
      </c>
      <c r="O4" s="120"/>
      <c r="P4" s="120"/>
      <c r="Q4" s="120" t="s">
        <v>190</v>
      </c>
      <c r="R4" s="120" t="s">
        <v>190</v>
      </c>
      <c r="S4" s="120" t="s">
        <v>190</v>
      </c>
      <c r="T4" s="120"/>
      <c r="U4" s="120"/>
      <c r="V4" s="120"/>
      <c r="W4" s="120"/>
      <c r="X4" s="120"/>
      <c r="Y4" s="208" t="s">
        <v>729</v>
      </c>
    </row>
    <row r="5" spans="1:25" ht="29">
      <c r="A5" s="167"/>
      <c r="B5" s="167"/>
      <c r="C5" s="167"/>
      <c r="D5" s="167"/>
      <c r="E5" s="120" t="s">
        <v>361</v>
      </c>
      <c r="F5" s="120">
        <v>1600</v>
      </c>
      <c r="G5" s="120">
        <v>575</v>
      </c>
      <c r="H5" s="120" t="s">
        <v>1277</v>
      </c>
      <c r="I5" s="120">
        <v>2</v>
      </c>
      <c r="J5" s="120" t="s">
        <v>341</v>
      </c>
      <c r="K5" s="120" t="s">
        <v>342</v>
      </c>
      <c r="L5" s="120" t="s">
        <v>358</v>
      </c>
      <c r="M5" s="120" t="s">
        <v>362</v>
      </c>
      <c r="N5" s="120" t="s">
        <v>360</v>
      </c>
      <c r="O5" s="120"/>
      <c r="P5" s="120"/>
      <c r="Q5" s="120" t="s">
        <v>190</v>
      </c>
      <c r="R5" s="120" t="s">
        <v>190</v>
      </c>
      <c r="S5" s="120" t="s">
        <v>190</v>
      </c>
      <c r="T5" s="120"/>
      <c r="U5" s="120"/>
      <c r="V5" s="120"/>
      <c r="W5" s="120"/>
      <c r="X5" s="120"/>
      <c r="Y5" s="214"/>
    </row>
    <row r="6" spans="1:25" ht="87">
      <c r="A6" s="120" t="s">
        <v>82</v>
      </c>
      <c r="B6" s="120" t="s">
        <v>29</v>
      </c>
      <c r="C6" s="120" t="s">
        <v>14</v>
      </c>
      <c r="D6" s="120" t="s">
        <v>22</v>
      </c>
      <c r="E6" s="120" t="s">
        <v>378</v>
      </c>
      <c r="F6" s="120" t="s">
        <v>1275</v>
      </c>
      <c r="G6" s="120" t="s">
        <v>1221</v>
      </c>
      <c r="H6" s="120" t="s">
        <v>1278</v>
      </c>
      <c r="I6" s="120">
        <v>2</v>
      </c>
      <c r="J6" s="120" t="s">
        <v>348</v>
      </c>
      <c r="K6" s="120" t="s">
        <v>343</v>
      </c>
      <c r="L6" s="120" t="s">
        <v>1276</v>
      </c>
      <c r="M6" s="120" t="s">
        <v>379</v>
      </c>
      <c r="N6" s="120" t="s">
        <v>380</v>
      </c>
      <c r="O6" s="120"/>
      <c r="P6" s="120"/>
      <c r="Q6" s="120" t="s">
        <v>190</v>
      </c>
      <c r="R6" s="120" t="s">
        <v>190</v>
      </c>
      <c r="S6" s="120" t="s">
        <v>190</v>
      </c>
      <c r="T6" s="120"/>
      <c r="U6" s="120"/>
      <c r="V6" s="120"/>
      <c r="W6" s="120"/>
      <c r="X6" s="120"/>
      <c r="Y6" s="137" t="s">
        <v>729</v>
      </c>
    </row>
    <row r="7" spans="1:25" ht="29">
      <c r="A7" s="167" t="s">
        <v>82</v>
      </c>
      <c r="B7" s="167" t="s">
        <v>34</v>
      </c>
      <c r="C7" s="167" t="s">
        <v>24</v>
      </c>
      <c r="D7" s="167" t="s">
        <v>22</v>
      </c>
      <c r="E7" s="120" t="s">
        <v>356</v>
      </c>
      <c r="F7" s="120" t="s">
        <v>1275</v>
      </c>
      <c r="G7" s="120">
        <v>600</v>
      </c>
      <c r="H7" s="120" t="s">
        <v>1279</v>
      </c>
      <c r="I7" s="120">
        <v>2</v>
      </c>
      <c r="J7" s="120" t="s">
        <v>348</v>
      </c>
      <c r="K7" s="120" t="s">
        <v>342</v>
      </c>
      <c r="L7" s="120" t="s">
        <v>1276</v>
      </c>
      <c r="M7" s="120" t="s">
        <v>359</v>
      </c>
      <c r="N7" s="120" t="s">
        <v>380</v>
      </c>
      <c r="O7" s="120"/>
      <c r="P7" s="120"/>
      <c r="Q7" s="120" t="s">
        <v>190</v>
      </c>
      <c r="R7" s="120" t="s">
        <v>190</v>
      </c>
      <c r="S7" s="120" t="s">
        <v>190</v>
      </c>
      <c r="T7" s="120"/>
      <c r="U7" s="120"/>
      <c r="V7" s="120"/>
      <c r="W7" s="120"/>
      <c r="X7" s="120"/>
      <c r="Y7" s="208" t="s">
        <v>729</v>
      </c>
    </row>
    <row r="8" spans="1:25" ht="29">
      <c r="A8" s="167"/>
      <c r="B8" s="167"/>
      <c r="C8" s="167"/>
      <c r="D8" s="167"/>
      <c r="E8" s="120" t="s">
        <v>361</v>
      </c>
      <c r="F8" s="120">
        <v>1600</v>
      </c>
      <c r="G8" s="120">
        <v>575</v>
      </c>
      <c r="H8" s="120" t="s">
        <v>357</v>
      </c>
      <c r="I8" s="120">
        <v>2</v>
      </c>
      <c r="J8" s="120" t="s">
        <v>341</v>
      </c>
      <c r="K8" s="120" t="s">
        <v>342</v>
      </c>
      <c r="L8" s="120" t="s">
        <v>358</v>
      </c>
      <c r="M8" s="120" t="s">
        <v>362</v>
      </c>
      <c r="N8" s="120" t="s">
        <v>360</v>
      </c>
      <c r="O8" s="120"/>
      <c r="P8" s="120"/>
      <c r="Q8" s="120" t="s">
        <v>190</v>
      </c>
      <c r="R8" s="120" t="s">
        <v>190</v>
      </c>
      <c r="S8" s="120" t="s">
        <v>190</v>
      </c>
      <c r="T8" s="120"/>
      <c r="U8" s="120"/>
      <c r="V8" s="120"/>
      <c r="W8" s="120"/>
      <c r="X8" s="120"/>
      <c r="Y8" s="214"/>
    </row>
    <row r="9" spans="1:25" ht="29">
      <c r="A9" s="120" t="s">
        <v>82</v>
      </c>
      <c r="B9" s="120" t="s">
        <v>1076</v>
      </c>
      <c r="C9" s="120" t="s">
        <v>6</v>
      </c>
      <c r="D9" s="120" t="s">
        <v>7</v>
      </c>
      <c r="E9" s="120"/>
      <c r="F9" s="120" t="s">
        <v>1077</v>
      </c>
      <c r="G9" s="120">
        <v>650</v>
      </c>
      <c r="H9" s="120" t="s">
        <v>613</v>
      </c>
      <c r="I9" s="120">
        <v>7</v>
      </c>
      <c r="J9" s="120" t="s">
        <v>369</v>
      </c>
      <c r="K9" s="124"/>
      <c r="L9" s="120" t="s">
        <v>358</v>
      </c>
      <c r="M9" s="120">
        <v>100</v>
      </c>
      <c r="N9" s="120" t="s">
        <v>360</v>
      </c>
      <c r="O9" s="120"/>
      <c r="P9" s="120" t="s">
        <v>614</v>
      </c>
      <c r="Q9" s="120" t="s">
        <v>168</v>
      </c>
      <c r="R9" s="120" t="s">
        <v>118</v>
      </c>
      <c r="S9" s="120"/>
      <c r="T9" s="120"/>
      <c r="U9" s="120" t="s">
        <v>614</v>
      </c>
      <c r="V9" s="120"/>
      <c r="W9" s="120"/>
      <c r="X9" s="120"/>
      <c r="Y9" s="137" t="s">
        <v>729</v>
      </c>
    </row>
    <row r="10" spans="1:25" ht="29">
      <c r="A10" s="120" t="s">
        <v>82</v>
      </c>
      <c r="B10" s="120" t="s">
        <v>56</v>
      </c>
      <c r="C10" s="120" t="s">
        <v>14</v>
      </c>
      <c r="D10" s="120" t="s">
        <v>22</v>
      </c>
      <c r="E10" s="120"/>
      <c r="F10" s="120" t="s">
        <v>1275</v>
      </c>
      <c r="G10" s="120" t="s">
        <v>1222</v>
      </c>
      <c r="H10" s="120" t="s">
        <v>1280</v>
      </c>
      <c r="I10" s="120">
        <v>4</v>
      </c>
      <c r="J10" s="120" t="s">
        <v>348</v>
      </c>
      <c r="K10" s="120" t="s">
        <v>342</v>
      </c>
      <c r="L10" s="120" t="s">
        <v>1276</v>
      </c>
      <c r="M10" s="120" t="s">
        <v>411</v>
      </c>
      <c r="N10" s="120" t="s">
        <v>360</v>
      </c>
      <c r="O10" s="120"/>
      <c r="P10" s="120"/>
      <c r="Q10" s="120" t="s">
        <v>190</v>
      </c>
      <c r="R10" s="120" t="s">
        <v>190</v>
      </c>
      <c r="S10" s="120" t="s">
        <v>190</v>
      </c>
      <c r="T10" s="120"/>
      <c r="U10" s="120"/>
      <c r="V10" s="120"/>
      <c r="W10" s="120"/>
      <c r="X10" s="120"/>
      <c r="Y10" s="137" t="s">
        <v>729</v>
      </c>
    </row>
    <row r="11" spans="1:25" ht="130.5">
      <c r="A11" s="120" t="s">
        <v>82</v>
      </c>
      <c r="B11" s="120" t="s">
        <v>1112</v>
      </c>
      <c r="C11" s="120" t="s">
        <v>6</v>
      </c>
      <c r="D11" s="120" t="s">
        <v>1</v>
      </c>
      <c r="E11" s="120"/>
      <c r="F11" s="120" t="s">
        <v>602</v>
      </c>
      <c r="G11" s="120">
        <v>750</v>
      </c>
      <c r="H11" s="120" t="s">
        <v>382</v>
      </c>
      <c r="I11" s="120">
        <v>1</v>
      </c>
      <c r="J11" s="120" t="s">
        <v>332</v>
      </c>
      <c r="K11" s="120" t="s">
        <v>328</v>
      </c>
      <c r="L11" s="120" t="s">
        <v>358</v>
      </c>
      <c r="M11" s="120" t="s">
        <v>1132</v>
      </c>
      <c r="N11" s="120">
        <v>22.5</v>
      </c>
      <c r="O11" s="120"/>
      <c r="P11" s="120"/>
      <c r="Q11" s="120" t="s">
        <v>168</v>
      </c>
      <c r="R11" s="120" t="s">
        <v>190</v>
      </c>
      <c r="S11" s="120" t="s">
        <v>190</v>
      </c>
      <c r="T11" s="120"/>
      <c r="U11" s="120"/>
      <c r="V11" s="120" t="s">
        <v>394</v>
      </c>
      <c r="W11" s="120" t="s">
        <v>330</v>
      </c>
      <c r="X11" s="120" t="s">
        <v>603</v>
      </c>
      <c r="Y11" s="57" t="s">
        <v>729</v>
      </c>
    </row>
    <row r="12" spans="1:25" ht="159.75" customHeight="1">
      <c r="A12" s="120" t="s">
        <v>82</v>
      </c>
      <c r="B12" s="120" t="s">
        <v>1114</v>
      </c>
      <c r="C12" s="120" t="s">
        <v>7</v>
      </c>
      <c r="D12" s="120" t="s">
        <v>1</v>
      </c>
      <c r="E12" s="120"/>
      <c r="F12" s="120" t="s">
        <v>602</v>
      </c>
      <c r="G12" s="120">
        <v>750</v>
      </c>
      <c r="H12" s="120" t="s">
        <v>326</v>
      </c>
      <c r="I12" s="120">
        <v>2</v>
      </c>
      <c r="J12" s="120" t="s">
        <v>332</v>
      </c>
      <c r="K12" s="120" t="s">
        <v>340</v>
      </c>
      <c r="L12" s="120"/>
      <c r="M12" s="120">
        <v>160</v>
      </c>
      <c r="N12" s="120">
        <v>22.5</v>
      </c>
      <c r="O12" s="120"/>
      <c r="P12" s="120"/>
      <c r="Q12" s="120" t="s">
        <v>118</v>
      </c>
      <c r="R12" s="120" t="s">
        <v>113</v>
      </c>
      <c r="S12" s="120"/>
      <c r="T12" s="120"/>
      <c r="U12" s="120"/>
      <c r="V12" s="120" t="s">
        <v>400</v>
      </c>
      <c r="W12" s="120" t="s">
        <v>330</v>
      </c>
      <c r="X12" s="120" t="s">
        <v>603</v>
      </c>
      <c r="Y12" s="137" t="s">
        <v>729</v>
      </c>
    </row>
    <row r="13" spans="1:25" ht="147.75" customHeight="1">
      <c r="A13" s="120" t="s">
        <v>82</v>
      </c>
      <c r="B13" s="120" t="s">
        <v>1113</v>
      </c>
      <c r="C13" s="120" t="s">
        <v>7</v>
      </c>
      <c r="D13" s="120" t="s">
        <v>1</v>
      </c>
      <c r="E13" s="120"/>
      <c r="F13" s="120" t="s">
        <v>602</v>
      </c>
      <c r="G13" s="120">
        <v>750</v>
      </c>
      <c r="H13" s="120" t="s">
        <v>326</v>
      </c>
      <c r="I13" s="120">
        <v>2</v>
      </c>
      <c r="J13" s="120" t="s">
        <v>332</v>
      </c>
      <c r="K13" s="120" t="s">
        <v>340</v>
      </c>
      <c r="L13" s="120"/>
      <c r="M13" s="120">
        <v>90</v>
      </c>
      <c r="N13" s="120" t="s">
        <v>345</v>
      </c>
      <c r="O13" s="120"/>
      <c r="P13" s="120" t="s">
        <v>419</v>
      </c>
      <c r="Q13" s="120" t="s">
        <v>118</v>
      </c>
      <c r="R13" s="120" t="s">
        <v>113</v>
      </c>
      <c r="S13" s="120"/>
      <c r="T13" s="120"/>
      <c r="U13" s="120"/>
      <c r="V13" s="120" t="s">
        <v>400</v>
      </c>
      <c r="W13" s="120" t="s">
        <v>330</v>
      </c>
      <c r="X13" s="120" t="s">
        <v>603</v>
      </c>
      <c r="Y13" s="137" t="s">
        <v>729</v>
      </c>
    </row>
    <row r="14" spans="1:25" ht="58">
      <c r="A14" s="120" t="s">
        <v>82</v>
      </c>
      <c r="B14" s="120" t="s">
        <v>78</v>
      </c>
      <c r="C14" s="120" t="s">
        <v>6</v>
      </c>
      <c r="D14" s="120" t="s">
        <v>7</v>
      </c>
      <c r="E14" s="120"/>
      <c r="F14" s="120" t="s">
        <v>602</v>
      </c>
      <c r="G14" s="120">
        <v>690</v>
      </c>
      <c r="H14" s="120" t="s">
        <v>615</v>
      </c>
      <c r="I14" s="120">
        <v>2</v>
      </c>
      <c r="J14" s="120" t="s">
        <v>616</v>
      </c>
      <c r="K14" s="120" t="s">
        <v>333</v>
      </c>
      <c r="L14" s="120" t="s">
        <v>358</v>
      </c>
      <c r="M14" s="120" t="s">
        <v>617</v>
      </c>
      <c r="N14" s="120" t="s">
        <v>335</v>
      </c>
      <c r="O14" s="120"/>
      <c r="P14" s="120" t="s">
        <v>336</v>
      </c>
      <c r="Q14" s="120" t="s">
        <v>168</v>
      </c>
      <c r="R14" s="120" t="s">
        <v>118</v>
      </c>
      <c r="S14" s="120" t="s">
        <v>190</v>
      </c>
      <c r="T14" s="120" t="s">
        <v>454</v>
      </c>
      <c r="U14" s="120" t="s">
        <v>454</v>
      </c>
      <c r="V14" s="120" t="s">
        <v>338</v>
      </c>
      <c r="W14" s="120" t="s">
        <v>455</v>
      </c>
      <c r="X14" s="120"/>
      <c r="Y14" s="137" t="s">
        <v>729</v>
      </c>
    </row>
    <row r="15" spans="1:25" ht="152.25" customHeight="1">
      <c r="A15" s="120" t="s">
        <v>1103</v>
      </c>
      <c r="B15" s="120" t="s">
        <v>1115</v>
      </c>
      <c r="C15" s="120" t="s">
        <v>2</v>
      </c>
      <c r="D15" s="120" t="s">
        <v>1</v>
      </c>
      <c r="E15" s="120"/>
      <c r="F15" s="120" t="s">
        <v>602</v>
      </c>
      <c r="G15" s="120">
        <v>750</v>
      </c>
      <c r="H15" s="120" t="s">
        <v>326</v>
      </c>
      <c r="I15" s="120">
        <v>2</v>
      </c>
      <c r="J15" s="120" t="s">
        <v>327</v>
      </c>
      <c r="K15" s="120" t="s">
        <v>328</v>
      </c>
      <c r="L15" s="120" t="s">
        <v>367</v>
      </c>
      <c r="M15" s="120">
        <v>90</v>
      </c>
      <c r="N15" s="120">
        <v>22.5</v>
      </c>
      <c r="O15" s="120"/>
      <c r="P15" s="120"/>
      <c r="Q15" s="120" t="s">
        <v>113</v>
      </c>
      <c r="R15" s="120" t="s">
        <v>190</v>
      </c>
      <c r="S15" s="120"/>
      <c r="T15" s="120"/>
      <c r="U15" s="120"/>
      <c r="V15" s="120" t="s">
        <v>329</v>
      </c>
      <c r="W15" s="120" t="s">
        <v>330</v>
      </c>
      <c r="X15" s="120" t="s">
        <v>603</v>
      </c>
      <c r="Y15" s="137" t="s">
        <v>729</v>
      </c>
    </row>
    <row r="16" spans="1:25" ht="155.25" customHeight="1">
      <c r="A16" s="120" t="s">
        <v>1103</v>
      </c>
      <c r="B16" s="120" t="s">
        <v>726</v>
      </c>
      <c r="C16" s="120" t="s">
        <v>2</v>
      </c>
      <c r="D16" s="120" t="s">
        <v>1</v>
      </c>
      <c r="E16" s="120"/>
      <c r="F16" s="120" t="s">
        <v>602</v>
      </c>
      <c r="G16" s="120">
        <v>750</v>
      </c>
      <c r="H16" s="120" t="s">
        <v>326</v>
      </c>
      <c r="I16" s="120">
        <v>2</v>
      </c>
      <c r="J16" s="120" t="s">
        <v>327</v>
      </c>
      <c r="K16" s="120" t="s">
        <v>328</v>
      </c>
      <c r="L16" s="120" t="s">
        <v>367</v>
      </c>
      <c r="M16" s="120">
        <v>140</v>
      </c>
      <c r="N16" s="120">
        <v>22.5</v>
      </c>
      <c r="O16" s="120"/>
      <c r="P16" s="120"/>
      <c r="Q16" s="120" t="s">
        <v>113</v>
      </c>
      <c r="R16" s="120" t="s">
        <v>190</v>
      </c>
      <c r="S16" s="120"/>
      <c r="T16" s="120"/>
      <c r="U16" s="120" t="s">
        <v>331</v>
      </c>
      <c r="V16" s="120" t="s">
        <v>329</v>
      </c>
      <c r="W16" s="120" t="s">
        <v>330</v>
      </c>
      <c r="X16" s="120" t="s">
        <v>603</v>
      </c>
      <c r="Y16" s="137" t="s">
        <v>729</v>
      </c>
    </row>
    <row r="17" spans="1:25" ht="148.5" customHeight="1">
      <c r="A17" s="120" t="s">
        <v>1103</v>
      </c>
      <c r="B17" s="120" t="s">
        <v>88</v>
      </c>
      <c r="C17" s="120" t="s">
        <v>4</v>
      </c>
      <c r="D17" s="120" t="s">
        <v>1</v>
      </c>
      <c r="E17" s="120"/>
      <c r="F17" s="120" t="s">
        <v>602</v>
      </c>
      <c r="G17" s="120">
        <v>750</v>
      </c>
      <c r="H17" s="120" t="s">
        <v>326</v>
      </c>
      <c r="I17" s="120">
        <v>2</v>
      </c>
      <c r="J17" s="120" t="s">
        <v>332</v>
      </c>
      <c r="K17" s="120" t="s">
        <v>328</v>
      </c>
      <c r="L17" s="120" t="s">
        <v>367</v>
      </c>
      <c r="M17" s="120">
        <v>130</v>
      </c>
      <c r="N17" s="120">
        <v>22.5</v>
      </c>
      <c r="O17" s="120"/>
      <c r="P17" s="120"/>
      <c r="Q17" s="120" t="s">
        <v>113</v>
      </c>
      <c r="R17" s="120" t="s">
        <v>190</v>
      </c>
      <c r="S17" s="120"/>
      <c r="T17" s="120"/>
      <c r="U17" s="120"/>
      <c r="V17" s="120" t="s">
        <v>329</v>
      </c>
      <c r="W17" s="120" t="s">
        <v>330</v>
      </c>
      <c r="X17" s="120" t="s">
        <v>603</v>
      </c>
      <c r="Y17" s="137" t="s">
        <v>729</v>
      </c>
    </row>
    <row r="18" spans="1:25" ht="153.75" customHeight="1">
      <c r="A18" s="120" t="s">
        <v>1103</v>
      </c>
      <c r="B18" s="120" t="s">
        <v>12</v>
      </c>
      <c r="C18" s="120" t="s">
        <v>2</v>
      </c>
      <c r="D18" s="120" t="s">
        <v>1</v>
      </c>
      <c r="E18" s="120"/>
      <c r="F18" s="120" t="s">
        <v>602</v>
      </c>
      <c r="G18" s="120">
        <v>750</v>
      </c>
      <c r="H18" s="120" t="s">
        <v>326</v>
      </c>
      <c r="I18" s="120">
        <v>2</v>
      </c>
      <c r="J18" s="120" t="s">
        <v>327</v>
      </c>
      <c r="K18" s="120" t="s">
        <v>340</v>
      </c>
      <c r="L18" s="120" t="s">
        <v>367</v>
      </c>
      <c r="M18" s="120">
        <v>140</v>
      </c>
      <c r="N18" s="120">
        <v>22.5</v>
      </c>
      <c r="O18" s="120"/>
      <c r="P18" s="120"/>
      <c r="Q18" s="120" t="s">
        <v>113</v>
      </c>
      <c r="R18" s="120" t="s">
        <v>190</v>
      </c>
      <c r="S18" s="120"/>
      <c r="T18" s="120"/>
      <c r="U18" s="120" t="s">
        <v>331</v>
      </c>
      <c r="V18" s="120" t="s">
        <v>329</v>
      </c>
      <c r="W18" s="120" t="s">
        <v>330</v>
      </c>
      <c r="X18" s="120" t="s">
        <v>603</v>
      </c>
      <c r="Y18" s="137" t="s">
        <v>729</v>
      </c>
    </row>
    <row r="19" spans="1:25" ht="39.75" customHeight="1">
      <c r="A19" s="120" t="s">
        <v>1103</v>
      </c>
      <c r="B19" s="120" t="s">
        <v>17</v>
      </c>
      <c r="C19" s="120" t="s">
        <v>2</v>
      </c>
      <c r="D19" s="120" t="s">
        <v>4</v>
      </c>
      <c r="E19" s="120"/>
      <c r="F19" s="120" t="s">
        <v>602</v>
      </c>
      <c r="G19" s="120" t="s">
        <v>432</v>
      </c>
      <c r="H19" s="120" t="s">
        <v>326</v>
      </c>
      <c r="I19" s="120">
        <v>2</v>
      </c>
      <c r="J19" s="120" t="s">
        <v>332</v>
      </c>
      <c r="K19" s="120" t="s">
        <v>456</v>
      </c>
      <c r="L19" s="120"/>
      <c r="M19" s="120" t="s">
        <v>457</v>
      </c>
      <c r="N19" s="120">
        <v>22.5</v>
      </c>
      <c r="O19" s="120"/>
      <c r="P19" s="120"/>
      <c r="Q19" s="120" t="s">
        <v>190</v>
      </c>
      <c r="R19" s="120" t="s">
        <v>190</v>
      </c>
      <c r="S19" s="120"/>
      <c r="T19" s="120"/>
      <c r="U19" s="120"/>
      <c r="V19" s="120"/>
      <c r="W19" s="120"/>
      <c r="X19" s="120"/>
      <c r="Y19" s="137" t="s">
        <v>729</v>
      </c>
    </row>
    <row r="20" spans="1:25" ht="152.25" customHeight="1">
      <c r="A20" s="120" t="s">
        <v>1103</v>
      </c>
      <c r="B20" s="120" t="s">
        <v>1117</v>
      </c>
      <c r="C20" s="120" t="s">
        <v>2</v>
      </c>
      <c r="D20" s="120" t="s">
        <v>1</v>
      </c>
      <c r="E20" s="120"/>
      <c r="F20" s="120" t="s">
        <v>602</v>
      </c>
      <c r="G20" s="120">
        <v>750</v>
      </c>
      <c r="H20" s="120" t="s">
        <v>326</v>
      </c>
      <c r="I20" s="120">
        <v>2</v>
      </c>
      <c r="J20" s="120" t="s">
        <v>327</v>
      </c>
      <c r="K20" s="120" t="s">
        <v>340</v>
      </c>
      <c r="L20" s="120" t="s">
        <v>367</v>
      </c>
      <c r="M20" s="120">
        <v>100</v>
      </c>
      <c r="N20" s="120">
        <v>22.5</v>
      </c>
      <c r="O20" s="120"/>
      <c r="P20" s="120"/>
      <c r="Q20" s="120" t="s">
        <v>113</v>
      </c>
      <c r="R20" s="120" t="s">
        <v>190</v>
      </c>
      <c r="S20" s="120"/>
      <c r="T20" s="120"/>
      <c r="U20" s="120" t="s">
        <v>331</v>
      </c>
      <c r="V20" s="120" t="s">
        <v>329</v>
      </c>
      <c r="W20" s="120" t="s">
        <v>330</v>
      </c>
      <c r="X20" s="120" t="s">
        <v>603</v>
      </c>
      <c r="Y20" s="137" t="s">
        <v>729</v>
      </c>
    </row>
    <row r="21" spans="1:25" s="64" customFormat="1" ht="135.5" customHeight="1">
      <c r="A21" s="120" t="s">
        <v>79</v>
      </c>
      <c r="B21" s="120" t="s">
        <v>1123</v>
      </c>
      <c r="C21" s="120" t="s">
        <v>6</v>
      </c>
      <c r="D21" s="120" t="s">
        <v>1</v>
      </c>
      <c r="E21" s="120"/>
      <c r="F21" s="120" t="s">
        <v>602</v>
      </c>
      <c r="G21" s="120">
        <v>750</v>
      </c>
      <c r="H21" s="120" t="s">
        <v>326</v>
      </c>
      <c r="I21" s="120">
        <v>2</v>
      </c>
      <c r="J21" s="120" t="s">
        <v>332</v>
      </c>
      <c r="K21" s="120" t="s">
        <v>328</v>
      </c>
      <c r="L21" s="120" t="s">
        <v>358</v>
      </c>
      <c r="M21" s="120">
        <v>100</v>
      </c>
      <c r="N21" s="120">
        <v>22.5</v>
      </c>
      <c r="O21" s="120"/>
      <c r="P21" s="120"/>
      <c r="Q21" s="120" t="s">
        <v>168</v>
      </c>
      <c r="R21" s="120" t="s">
        <v>113</v>
      </c>
      <c r="S21" s="120" t="s">
        <v>190</v>
      </c>
      <c r="T21" s="120"/>
      <c r="U21" s="120"/>
      <c r="V21" s="120" t="s">
        <v>394</v>
      </c>
      <c r="W21" s="120" t="s">
        <v>330</v>
      </c>
      <c r="X21" s="120" t="s">
        <v>603</v>
      </c>
      <c r="Y21" s="57" t="s">
        <v>729</v>
      </c>
    </row>
    <row r="22" spans="1:25" s="64" customFormat="1" ht="135.5" customHeight="1">
      <c r="A22" s="120" t="s">
        <v>79</v>
      </c>
      <c r="B22" s="120" t="s">
        <v>1112</v>
      </c>
      <c r="C22" s="120" t="s">
        <v>6</v>
      </c>
      <c r="D22" s="120" t="s">
        <v>1</v>
      </c>
      <c r="E22" s="120"/>
      <c r="F22" s="120" t="s">
        <v>602</v>
      </c>
      <c r="G22" s="120">
        <v>750</v>
      </c>
      <c r="H22" s="120" t="s">
        <v>382</v>
      </c>
      <c r="I22" s="120">
        <v>1</v>
      </c>
      <c r="J22" s="120" t="s">
        <v>332</v>
      </c>
      <c r="K22" s="120" t="s">
        <v>328</v>
      </c>
      <c r="L22" s="120" t="s">
        <v>358</v>
      </c>
      <c r="M22" s="120" t="s">
        <v>1132</v>
      </c>
      <c r="N22" s="120">
        <v>22.5</v>
      </c>
      <c r="O22" s="120"/>
      <c r="P22" s="120"/>
      <c r="Q22" s="120" t="s">
        <v>168</v>
      </c>
      <c r="R22" s="120" t="s">
        <v>190</v>
      </c>
      <c r="S22" s="120" t="s">
        <v>190</v>
      </c>
      <c r="T22" s="120"/>
      <c r="U22" s="120"/>
      <c r="V22" s="120" t="s">
        <v>394</v>
      </c>
      <c r="W22" s="120" t="s">
        <v>330</v>
      </c>
      <c r="X22" s="120" t="s">
        <v>603</v>
      </c>
      <c r="Y22" s="57" t="s">
        <v>729</v>
      </c>
    </row>
    <row r="23" spans="1:25" ht="159" customHeight="1">
      <c r="A23" s="120" t="s">
        <v>1103</v>
      </c>
      <c r="B23" s="120" t="s">
        <v>1122</v>
      </c>
      <c r="C23" s="120" t="s">
        <v>6</v>
      </c>
      <c r="D23" s="120" t="s">
        <v>1</v>
      </c>
      <c r="E23" s="120"/>
      <c r="F23" s="120" t="s">
        <v>602</v>
      </c>
      <c r="G23" s="120">
        <v>750</v>
      </c>
      <c r="H23" s="120" t="s">
        <v>618</v>
      </c>
      <c r="I23" s="120">
        <v>2</v>
      </c>
      <c r="J23" s="120" t="s">
        <v>332</v>
      </c>
      <c r="K23" s="120" t="s">
        <v>328</v>
      </c>
      <c r="L23" s="120" t="s">
        <v>358</v>
      </c>
      <c r="M23" s="120">
        <v>130</v>
      </c>
      <c r="N23" s="120">
        <v>22.5</v>
      </c>
      <c r="O23" s="120"/>
      <c r="P23" s="120"/>
      <c r="Q23" s="120" t="s">
        <v>168</v>
      </c>
      <c r="R23" s="120" t="s">
        <v>190</v>
      </c>
      <c r="S23" s="120"/>
      <c r="T23" s="120" t="s">
        <v>454</v>
      </c>
      <c r="U23" s="120" t="s">
        <v>454</v>
      </c>
      <c r="V23" s="120" t="s">
        <v>394</v>
      </c>
      <c r="W23" s="120" t="s">
        <v>330</v>
      </c>
      <c r="X23" s="120" t="s">
        <v>603</v>
      </c>
      <c r="Y23" s="137" t="s">
        <v>729</v>
      </c>
    </row>
    <row r="24" spans="1:25" ht="156" customHeight="1">
      <c r="A24" s="120" t="s">
        <v>1103</v>
      </c>
      <c r="B24" s="120" t="s">
        <v>1118</v>
      </c>
      <c r="C24" s="120" t="s">
        <v>2</v>
      </c>
      <c r="D24" s="120" t="s">
        <v>1</v>
      </c>
      <c r="E24" s="120"/>
      <c r="F24" s="120" t="s">
        <v>602</v>
      </c>
      <c r="G24" s="120">
        <v>750</v>
      </c>
      <c r="H24" s="120" t="s">
        <v>326</v>
      </c>
      <c r="I24" s="120">
        <v>2</v>
      </c>
      <c r="J24" s="120" t="s">
        <v>327</v>
      </c>
      <c r="K24" s="120" t="s">
        <v>340</v>
      </c>
      <c r="L24" s="120" t="s">
        <v>367</v>
      </c>
      <c r="M24" s="120">
        <v>160</v>
      </c>
      <c r="N24" s="120">
        <v>22.5</v>
      </c>
      <c r="O24" s="120"/>
      <c r="P24" s="120"/>
      <c r="Q24" s="120" t="s">
        <v>113</v>
      </c>
      <c r="R24" s="120" t="s">
        <v>190</v>
      </c>
      <c r="S24" s="120"/>
      <c r="T24" s="120"/>
      <c r="U24" s="120" t="s">
        <v>331</v>
      </c>
      <c r="V24" s="120" t="s">
        <v>329</v>
      </c>
      <c r="W24" s="120" t="s">
        <v>330</v>
      </c>
      <c r="X24" s="120" t="s">
        <v>603</v>
      </c>
      <c r="Y24" s="137" t="s">
        <v>729</v>
      </c>
    </row>
    <row r="25" spans="1:25" ht="29">
      <c r="A25" s="120" t="s">
        <v>1103</v>
      </c>
      <c r="B25" s="120" t="s">
        <v>61</v>
      </c>
      <c r="C25" s="120" t="s">
        <v>2</v>
      </c>
      <c r="D25" s="120" t="s">
        <v>4</v>
      </c>
      <c r="E25" s="124"/>
      <c r="F25" s="124"/>
      <c r="G25" s="124"/>
      <c r="H25" s="124"/>
      <c r="I25" s="124"/>
      <c r="J25" s="124"/>
      <c r="K25" s="124"/>
      <c r="L25" s="124"/>
      <c r="M25" s="124"/>
      <c r="N25" s="124"/>
      <c r="O25" s="124"/>
      <c r="P25" s="124"/>
      <c r="Q25" s="124"/>
      <c r="R25" s="124"/>
      <c r="S25" s="124"/>
      <c r="T25" s="124"/>
      <c r="U25" s="124"/>
      <c r="V25" s="124"/>
      <c r="W25" s="124"/>
      <c r="X25" s="124"/>
      <c r="Y25" s="50" t="s">
        <v>730</v>
      </c>
    </row>
    <row r="26" spans="1:25" ht="153.75" customHeight="1">
      <c r="A26" s="120" t="s">
        <v>1103</v>
      </c>
      <c r="B26" s="120" t="s">
        <v>64</v>
      </c>
      <c r="C26" s="120" t="s">
        <v>4</v>
      </c>
      <c r="D26" s="120" t="s">
        <v>1</v>
      </c>
      <c r="E26" s="120"/>
      <c r="F26" s="120" t="s">
        <v>602</v>
      </c>
      <c r="G26" s="120">
        <v>750</v>
      </c>
      <c r="H26" s="120" t="s">
        <v>326</v>
      </c>
      <c r="I26" s="120">
        <v>1</v>
      </c>
      <c r="J26" s="120" t="s">
        <v>420</v>
      </c>
      <c r="K26" s="120" t="s">
        <v>328</v>
      </c>
      <c r="L26" s="120" t="s">
        <v>367</v>
      </c>
      <c r="M26" s="120">
        <v>70</v>
      </c>
      <c r="N26" s="120">
        <v>22.5</v>
      </c>
      <c r="O26" s="120"/>
      <c r="P26" s="120"/>
      <c r="Q26" s="120" t="s">
        <v>113</v>
      </c>
      <c r="R26" s="120" t="s">
        <v>190</v>
      </c>
      <c r="S26" s="120"/>
      <c r="T26" s="120"/>
      <c r="U26" s="120"/>
      <c r="V26" s="120" t="s">
        <v>329</v>
      </c>
      <c r="W26" s="120" t="s">
        <v>330</v>
      </c>
      <c r="X26" s="120" t="s">
        <v>603</v>
      </c>
      <c r="Y26" s="137" t="s">
        <v>729</v>
      </c>
    </row>
    <row r="27" spans="1:25" ht="31.5" customHeight="1">
      <c r="A27" s="120" t="s">
        <v>1103</v>
      </c>
      <c r="B27" s="120" t="s">
        <v>69</v>
      </c>
      <c r="C27" s="120" t="s">
        <v>2</v>
      </c>
      <c r="D27" s="120" t="s">
        <v>14</v>
      </c>
      <c r="E27" s="120"/>
      <c r="F27" s="120">
        <v>1600</v>
      </c>
      <c r="G27" s="120" t="s">
        <v>432</v>
      </c>
      <c r="H27" s="120" t="s">
        <v>326</v>
      </c>
      <c r="I27" s="120">
        <v>2</v>
      </c>
      <c r="J27" s="120"/>
      <c r="K27" s="120" t="s">
        <v>458</v>
      </c>
      <c r="L27" s="120" t="s">
        <v>724</v>
      </c>
      <c r="M27" s="120" t="s">
        <v>459</v>
      </c>
      <c r="N27" s="120">
        <v>22.5</v>
      </c>
      <c r="O27" s="120"/>
      <c r="P27" s="120"/>
      <c r="Q27" s="120" t="s">
        <v>190</v>
      </c>
      <c r="R27" s="120" t="s">
        <v>190</v>
      </c>
      <c r="S27" s="120"/>
      <c r="T27" s="120"/>
      <c r="U27" s="120"/>
      <c r="V27" s="120"/>
      <c r="W27" s="120"/>
      <c r="X27" s="120"/>
      <c r="Y27" s="137" t="s">
        <v>729</v>
      </c>
    </row>
    <row r="28" spans="1:25" ht="31.5" customHeight="1">
      <c r="A28" s="115" t="s">
        <v>1103</v>
      </c>
      <c r="B28" s="115" t="s">
        <v>959</v>
      </c>
      <c r="C28" s="115" t="s">
        <v>2</v>
      </c>
      <c r="D28" s="115" t="s">
        <v>14</v>
      </c>
      <c r="E28" s="115"/>
      <c r="F28" s="115"/>
      <c r="G28" s="115" t="s">
        <v>990</v>
      </c>
      <c r="H28" s="115"/>
      <c r="I28" s="115">
        <v>2</v>
      </c>
      <c r="J28" s="115"/>
      <c r="K28" s="115" t="s">
        <v>991</v>
      </c>
      <c r="L28" s="115"/>
      <c r="M28" s="115" t="s">
        <v>459</v>
      </c>
      <c r="N28" s="115">
        <v>22.5</v>
      </c>
      <c r="O28" s="115"/>
      <c r="P28" s="115"/>
      <c r="Q28" s="115" t="s">
        <v>113</v>
      </c>
      <c r="R28" s="115"/>
      <c r="S28" s="115"/>
      <c r="T28" s="115"/>
      <c r="U28" s="115"/>
      <c r="V28" s="115"/>
      <c r="W28" s="115"/>
      <c r="X28" s="115"/>
      <c r="Y28" s="137" t="s">
        <v>729</v>
      </c>
    </row>
    <row r="29" spans="1:25" ht="87">
      <c r="A29" s="120" t="s">
        <v>1104</v>
      </c>
      <c r="B29" s="120" t="s">
        <v>21</v>
      </c>
      <c r="C29" s="120" t="s">
        <v>16</v>
      </c>
      <c r="D29" s="120" t="s">
        <v>22</v>
      </c>
      <c r="E29" s="120"/>
      <c r="F29" s="115" t="s">
        <v>1275</v>
      </c>
      <c r="G29" s="120">
        <v>600</v>
      </c>
      <c r="H29" s="115" t="s">
        <v>1281</v>
      </c>
      <c r="I29" s="120">
        <v>2</v>
      </c>
      <c r="J29" s="120" t="s">
        <v>348</v>
      </c>
      <c r="K29" s="120" t="s">
        <v>403</v>
      </c>
      <c r="L29" s="115" t="s">
        <v>1283</v>
      </c>
      <c r="M29" s="120" t="s">
        <v>349</v>
      </c>
      <c r="N29" s="120" t="s">
        <v>350</v>
      </c>
      <c r="O29" s="120"/>
      <c r="P29" s="120" t="s">
        <v>351</v>
      </c>
      <c r="Q29" s="120" t="s">
        <v>118</v>
      </c>
      <c r="R29" s="120" t="s">
        <v>136</v>
      </c>
      <c r="S29" s="120"/>
      <c r="T29" s="120" t="s">
        <v>352</v>
      </c>
      <c r="U29" s="120" t="s">
        <v>352</v>
      </c>
      <c r="V29" s="120" t="s">
        <v>353</v>
      </c>
      <c r="W29" s="120" t="s">
        <v>354</v>
      </c>
      <c r="X29" s="120" t="s">
        <v>355</v>
      </c>
      <c r="Y29" s="137" t="s">
        <v>729</v>
      </c>
    </row>
    <row r="30" spans="1:25" ht="43.5">
      <c r="A30" s="120" t="s">
        <v>1104</v>
      </c>
      <c r="B30" s="120" t="s">
        <v>30</v>
      </c>
      <c r="C30" s="120" t="s">
        <v>31</v>
      </c>
      <c r="D30" s="120" t="s">
        <v>32</v>
      </c>
      <c r="E30" s="124"/>
      <c r="F30" s="124">
        <v>2500</v>
      </c>
      <c r="G30" s="124" t="s">
        <v>432</v>
      </c>
      <c r="H30" s="124" t="s">
        <v>326</v>
      </c>
      <c r="I30" s="124">
        <v>2</v>
      </c>
      <c r="J30" s="120" t="s">
        <v>738</v>
      </c>
      <c r="K30" s="124" t="s">
        <v>747</v>
      </c>
      <c r="L30" s="124"/>
      <c r="M30" s="124">
        <v>120</v>
      </c>
      <c r="N30" s="124" t="s">
        <v>741</v>
      </c>
      <c r="O30" s="124"/>
      <c r="P30" s="124" t="s">
        <v>748</v>
      </c>
      <c r="Q30" s="124" t="s">
        <v>749</v>
      </c>
      <c r="R30" s="124" t="s">
        <v>750</v>
      </c>
      <c r="S30" s="124"/>
      <c r="T30" s="124" t="s">
        <v>454</v>
      </c>
      <c r="U30" s="124" t="s">
        <v>454</v>
      </c>
      <c r="V30" s="124"/>
      <c r="W30" s="124"/>
      <c r="X30" s="124"/>
      <c r="Y30" s="137" t="s">
        <v>729</v>
      </c>
    </row>
    <row r="31" spans="1:25" ht="29">
      <c r="A31" s="120" t="s">
        <v>1104</v>
      </c>
      <c r="B31" s="120" t="s">
        <v>49</v>
      </c>
      <c r="C31" s="120" t="s">
        <v>7</v>
      </c>
      <c r="D31" s="120" t="s">
        <v>16</v>
      </c>
      <c r="E31" s="120"/>
      <c r="F31" s="120" t="s">
        <v>381</v>
      </c>
      <c r="G31" s="120">
        <v>650</v>
      </c>
      <c r="H31" s="120" t="s">
        <v>326</v>
      </c>
      <c r="I31" s="120">
        <v>2</v>
      </c>
      <c r="J31" s="120" t="s">
        <v>369</v>
      </c>
      <c r="K31" s="120" t="s">
        <v>403</v>
      </c>
      <c r="L31" s="120" t="s">
        <v>367</v>
      </c>
      <c r="M31" s="120">
        <v>130</v>
      </c>
      <c r="N31" s="120" t="s">
        <v>350</v>
      </c>
      <c r="O31" s="120"/>
      <c r="P31" s="120" t="s">
        <v>463</v>
      </c>
      <c r="Q31" s="120" t="s">
        <v>118</v>
      </c>
      <c r="R31" s="120" t="s">
        <v>190</v>
      </c>
      <c r="S31" s="120" t="s">
        <v>190</v>
      </c>
      <c r="T31" s="120" t="s">
        <v>389</v>
      </c>
      <c r="U31" s="120" t="s">
        <v>389</v>
      </c>
      <c r="V31" s="120" t="s">
        <v>387</v>
      </c>
      <c r="W31" s="120" t="s">
        <v>387</v>
      </c>
      <c r="X31" s="120"/>
      <c r="Y31" s="137" t="s">
        <v>729</v>
      </c>
    </row>
    <row r="32" spans="1:25" ht="43.5">
      <c r="A32" s="120" t="s">
        <v>1104</v>
      </c>
      <c r="B32" s="120" t="s">
        <v>734</v>
      </c>
      <c r="C32" s="120" t="s">
        <v>32</v>
      </c>
      <c r="D32" s="120" t="s">
        <v>7</v>
      </c>
      <c r="E32" s="124"/>
      <c r="F32" s="124">
        <v>2500</v>
      </c>
      <c r="G32" s="124" t="s">
        <v>744</v>
      </c>
      <c r="H32" s="124" t="s">
        <v>382</v>
      </c>
      <c r="I32" s="124">
        <v>1</v>
      </c>
      <c r="J32" s="120" t="s">
        <v>738</v>
      </c>
      <c r="K32" s="124" t="s">
        <v>745</v>
      </c>
      <c r="L32" s="124"/>
      <c r="M32" s="124" t="s">
        <v>746</v>
      </c>
      <c r="N32" s="124">
        <v>22.5</v>
      </c>
      <c r="O32" s="124"/>
      <c r="P32" s="124" t="s">
        <v>742</v>
      </c>
      <c r="Q32" s="124" t="s">
        <v>749</v>
      </c>
      <c r="R32" s="124" t="s">
        <v>118</v>
      </c>
      <c r="S32" s="124"/>
      <c r="T32" s="124" t="s">
        <v>454</v>
      </c>
      <c r="U32" s="124" t="s">
        <v>454</v>
      </c>
      <c r="V32" s="124"/>
      <c r="W32" s="120" t="s">
        <v>399</v>
      </c>
      <c r="X32" s="124"/>
      <c r="Y32" s="137" t="s">
        <v>729</v>
      </c>
    </row>
    <row r="33" spans="1:25" ht="58">
      <c r="A33" s="120" t="s">
        <v>1104</v>
      </c>
      <c r="B33" s="120" t="s">
        <v>62</v>
      </c>
      <c r="C33" s="120" t="s">
        <v>32</v>
      </c>
      <c r="D33" s="120" t="s">
        <v>7</v>
      </c>
      <c r="E33" s="124"/>
      <c r="F33" s="124" t="s">
        <v>735</v>
      </c>
      <c r="G33" s="124" t="s">
        <v>736</v>
      </c>
      <c r="H33" s="124" t="s">
        <v>326</v>
      </c>
      <c r="I33" s="120" t="s">
        <v>737</v>
      </c>
      <c r="J33" s="120" t="s">
        <v>738</v>
      </c>
      <c r="K33" s="124" t="s">
        <v>739</v>
      </c>
      <c r="L33" s="124"/>
      <c r="M33" s="120" t="s">
        <v>740</v>
      </c>
      <c r="N33" s="124" t="s">
        <v>741</v>
      </c>
      <c r="O33" s="124"/>
      <c r="P33" s="124" t="s">
        <v>742</v>
      </c>
      <c r="Q33" s="120" t="s">
        <v>751</v>
      </c>
      <c r="R33" s="120" t="s">
        <v>752</v>
      </c>
      <c r="S33" s="124"/>
      <c r="T33" s="120" t="s">
        <v>743</v>
      </c>
      <c r="U33" s="120" t="s">
        <v>743</v>
      </c>
      <c r="V33" s="124"/>
      <c r="W33" s="120" t="s">
        <v>399</v>
      </c>
      <c r="X33" s="124"/>
      <c r="Y33" s="137" t="s">
        <v>729</v>
      </c>
    </row>
    <row r="34" spans="1:25" ht="145">
      <c r="A34" s="120" t="s">
        <v>1104</v>
      </c>
      <c r="B34" s="120" t="s">
        <v>72</v>
      </c>
      <c r="C34" s="120" t="s">
        <v>16</v>
      </c>
      <c r="D34" s="120" t="s">
        <v>22</v>
      </c>
      <c r="E34" s="120"/>
      <c r="F34" s="115" t="s">
        <v>1275</v>
      </c>
      <c r="G34" s="120" t="s">
        <v>1001</v>
      </c>
      <c r="H34" s="115" t="s">
        <v>1281</v>
      </c>
      <c r="I34" s="120">
        <v>2</v>
      </c>
      <c r="J34" s="120" t="s">
        <v>348</v>
      </c>
      <c r="K34" s="120" t="s">
        <v>625</v>
      </c>
      <c r="L34" s="115" t="s">
        <v>1283</v>
      </c>
      <c r="M34" s="120" t="s">
        <v>436</v>
      </c>
      <c r="N34" s="120" t="s">
        <v>418</v>
      </c>
      <c r="O34" s="120"/>
      <c r="P34" s="120" t="s">
        <v>437</v>
      </c>
      <c r="Q34" s="120" t="s">
        <v>118</v>
      </c>
      <c r="R34" s="120"/>
      <c r="S34" s="120"/>
      <c r="T34" s="120" t="s">
        <v>438</v>
      </c>
      <c r="U34" s="120"/>
      <c r="V34" s="120" t="s">
        <v>439</v>
      </c>
      <c r="W34" s="120" t="s">
        <v>440</v>
      </c>
      <c r="X34" s="120" t="s">
        <v>777</v>
      </c>
      <c r="Y34" s="137" t="s">
        <v>729</v>
      </c>
    </row>
    <row r="35" spans="1:25" ht="58">
      <c r="A35" s="120" t="s">
        <v>1108</v>
      </c>
      <c r="B35" s="120" t="s">
        <v>774</v>
      </c>
      <c r="C35" s="120" t="s">
        <v>1209</v>
      </c>
      <c r="D35" s="120" t="s">
        <v>775</v>
      </c>
      <c r="E35" s="120"/>
      <c r="F35" s="120"/>
      <c r="G35" s="120">
        <v>640</v>
      </c>
      <c r="H35" s="120" t="s">
        <v>778</v>
      </c>
      <c r="I35" s="120">
        <v>2</v>
      </c>
      <c r="J35" s="120"/>
      <c r="K35" s="120" t="s">
        <v>1211</v>
      </c>
      <c r="L35" s="120"/>
      <c r="M35" s="120">
        <v>100</v>
      </c>
      <c r="N35" s="120" t="s">
        <v>779</v>
      </c>
      <c r="O35" s="120"/>
      <c r="P35" s="120"/>
      <c r="Q35" s="120"/>
      <c r="R35" s="120"/>
      <c r="S35" s="120"/>
      <c r="T35" s="120"/>
      <c r="U35" s="120"/>
      <c r="V35" s="120"/>
      <c r="W35" s="120"/>
      <c r="X35" s="120"/>
      <c r="Y35" s="137" t="s">
        <v>729</v>
      </c>
    </row>
    <row r="36" spans="1:25" ht="29">
      <c r="A36" s="120" t="s">
        <v>81</v>
      </c>
      <c r="B36" s="120" t="s">
        <v>10</v>
      </c>
      <c r="C36" s="120" t="s">
        <v>11</v>
      </c>
      <c r="D36" s="120" t="s">
        <v>853</v>
      </c>
      <c r="E36" s="124"/>
      <c r="F36" s="124"/>
      <c r="G36" s="120" t="s">
        <v>860</v>
      </c>
      <c r="H36" s="124" t="s">
        <v>382</v>
      </c>
      <c r="I36" s="124">
        <v>1</v>
      </c>
      <c r="J36" s="124"/>
      <c r="K36" s="124" t="s">
        <v>861</v>
      </c>
      <c r="L36" s="124"/>
      <c r="M36" s="124" t="s">
        <v>862</v>
      </c>
      <c r="N36" s="120" t="s">
        <v>418</v>
      </c>
      <c r="O36" s="124"/>
      <c r="P36" s="124"/>
      <c r="Q36" s="124"/>
      <c r="R36" s="124"/>
      <c r="S36" s="124"/>
      <c r="T36" s="124"/>
      <c r="U36" s="124"/>
      <c r="V36" s="124"/>
      <c r="W36" s="124"/>
      <c r="X36" s="124"/>
      <c r="Y36" s="137" t="s">
        <v>729</v>
      </c>
    </row>
    <row r="37" spans="1:25" ht="29">
      <c r="A37" s="120" t="s">
        <v>81</v>
      </c>
      <c r="B37" s="120" t="s">
        <v>37</v>
      </c>
      <c r="C37" s="120" t="s">
        <v>11</v>
      </c>
      <c r="D37" s="120" t="s">
        <v>853</v>
      </c>
      <c r="E37" s="124"/>
      <c r="F37" s="124"/>
      <c r="G37" s="120" t="s">
        <v>863</v>
      </c>
      <c r="H37" s="124" t="s">
        <v>382</v>
      </c>
      <c r="I37" s="124">
        <v>1</v>
      </c>
      <c r="J37" s="124"/>
      <c r="K37" s="124" t="s">
        <v>864</v>
      </c>
      <c r="L37" s="124"/>
      <c r="M37" s="124" t="s">
        <v>865</v>
      </c>
      <c r="N37" s="120" t="s">
        <v>418</v>
      </c>
      <c r="O37" s="124"/>
      <c r="P37" s="124"/>
      <c r="Q37" s="124"/>
      <c r="R37" s="124"/>
      <c r="S37" s="124"/>
      <c r="T37" s="124"/>
      <c r="U37" s="124"/>
      <c r="V37" s="124"/>
      <c r="W37" s="124"/>
      <c r="X37" s="124"/>
      <c r="Y37" s="137" t="s">
        <v>729</v>
      </c>
    </row>
    <row r="38" spans="1:25" ht="29">
      <c r="A38" s="120" t="s">
        <v>81</v>
      </c>
      <c r="B38" s="120" t="s">
        <v>585</v>
      </c>
      <c r="C38" s="120" t="s">
        <v>2</v>
      </c>
      <c r="D38" s="120" t="s">
        <v>7</v>
      </c>
      <c r="E38" s="124"/>
      <c r="F38" s="44" t="s">
        <v>586</v>
      </c>
      <c r="G38" s="124">
        <v>740</v>
      </c>
      <c r="H38" s="124" t="s">
        <v>326</v>
      </c>
      <c r="I38" s="120" t="s">
        <v>571</v>
      </c>
      <c r="J38" s="120" t="s">
        <v>587</v>
      </c>
      <c r="K38" s="120" t="s">
        <v>421</v>
      </c>
      <c r="L38" s="124" t="s">
        <v>367</v>
      </c>
      <c r="M38" s="124">
        <v>110</v>
      </c>
      <c r="N38" s="120" t="s">
        <v>345</v>
      </c>
      <c r="O38" s="120"/>
      <c r="P38" s="120" t="s">
        <v>588</v>
      </c>
      <c r="Q38" s="120" t="s">
        <v>113</v>
      </c>
      <c r="R38" s="120" t="s">
        <v>118</v>
      </c>
      <c r="S38" s="120"/>
      <c r="T38" s="120"/>
      <c r="U38" s="120"/>
      <c r="V38" s="120"/>
      <c r="W38" s="120"/>
      <c r="X38" s="120"/>
      <c r="Y38" s="137" t="s">
        <v>729</v>
      </c>
    </row>
    <row r="39" spans="1:25" ht="58">
      <c r="A39" s="120" t="s">
        <v>81</v>
      </c>
      <c r="B39" s="120" t="s">
        <v>42</v>
      </c>
      <c r="C39" s="120" t="s">
        <v>2</v>
      </c>
      <c r="D39" s="120" t="s">
        <v>11</v>
      </c>
      <c r="E39" s="120"/>
      <c r="F39" s="120"/>
      <c r="G39" s="120">
        <v>750</v>
      </c>
      <c r="H39" s="120" t="s">
        <v>326</v>
      </c>
      <c r="I39" s="120" t="s">
        <v>460</v>
      </c>
      <c r="J39" s="120"/>
      <c r="K39" s="120" t="s">
        <v>328</v>
      </c>
      <c r="L39" s="120"/>
      <c r="M39" s="120">
        <v>30</v>
      </c>
      <c r="N39" s="120" t="s">
        <v>371</v>
      </c>
      <c r="O39" s="120"/>
      <c r="P39" s="120" t="s">
        <v>461</v>
      </c>
      <c r="Q39" s="120" t="s">
        <v>113</v>
      </c>
      <c r="R39" s="120" t="s">
        <v>190</v>
      </c>
      <c r="S39" s="120"/>
      <c r="T39" s="120" t="s">
        <v>462</v>
      </c>
      <c r="U39" s="120"/>
      <c r="V39" s="120"/>
      <c r="W39" s="120"/>
      <c r="X39" s="120"/>
      <c r="Y39" s="137" t="s">
        <v>729</v>
      </c>
    </row>
    <row r="40" spans="1:25" ht="145">
      <c r="A40" s="120" t="s">
        <v>1106</v>
      </c>
      <c r="B40" s="120" t="s">
        <v>72</v>
      </c>
      <c r="C40" s="120" t="s">
        <v>16</v>
      </c>
      <c r="D40" s="120" t="s">
        <v>22</v>
      </c>
      <c r="E40" s="120"/>
      <c r="F40" s="115" t="s">
        <v>1275</v>
      </c>
      <c r="G40" s="120" t="s">
        <v>1001</v>
      </c>
      <c r="H40" s="115" t="s">
        <v>1281</v>
      </c>
      <c r="I40" s="120">
        <v>2</v>
      </c>
      <c r="J40" s="120" t="s">
        <v>348</v>
      </c>
      <c r="K40" s="120" t="s">
        <v>625</v>
      </c>
      <c r="L40" s="115" t="s">
        <v>1283</v>
      </c>
      <c r="M40" s="120" t="s">
        <v>436</v>
      </c>
      <c r="N40" s="120" t="s">
        <v>418</v>
      </c>
      <c r="O40" s="120"/>
      <c r="P40" s="120" t="s">
        <v>437</v>
      </c>
      <c r="Q40" s="120" t="s">
        <v>118</v>
      </c>
      <c r="R40" s="120" t="s">
        <v>190</v>
      </c>
      <c r="S40" s="120"/>
      <c r="T40" s="120" t="s">
        <v>438</v>
      </c>
      <c r="U40" s="120"/>
      <c r="V40" s="120" t="s">
        <v>439</v>
      </c>
      <c r="W40" s="120" t="s">
        <v>440</v>
      </c>
      <c r="X40" s="120" t="s">
        <v>441</v>
      </c>
      <c r="Y40" s="137" t="s">
        <v>729</v>
      </c>
    </row>
    <row r="41" spans="1:25" ht="246.5">
      <c r="A41" s="120" t="s">
        <v>1106</v>
      </c>
      <c r="B41" s="120" t="s">
        <v>27</v>
      </c>
      <c r="C41" s="120" t="s">
        <v>28</v>
      </c>
      <c r="D41" s="120" t="s">
        <v>1135</v>
      </c>
      <c r="E41" s="120">
        <v>151.679</v>
      </c>
      <c r="F41" s="120" t="s">
        <v>363</v>
      </c>
      <c r="G41" s="120">
        <v>650</v>
      </c>
      <c r="H41" s="120" t="s">
        <v>326</v>
      </c>
      <c r="I41" s="120">
        <v>1</v>
      </c>
      <c r="J41" s="120" t="s">
        <v>369</v>
      </c>
      <c r="K41" s="120" t="s">
        <v>370</v>
      </c>
      <c r="L41" s="120" t="s">
        <v>367</v>
      </c>
      <c r="M41" s="120">
        <v>90</v>
      </c>
      <c r="N41" s="120" t="s">
        <v>371</v>
      </c>
      <c r="O41" s="120"/>
      <c r="P41" s="120" t="s">
        <v>372</v>
      </c>
      <c r="Q41" s="120" t="s">
        <v>122</v>
      </c>
      <c r="R41" s="120" t="s">
        <v>129</v>
      </c>
      <c r="S41" s="120"/>
      <c r="T41" s="120" t="s">
        <v>373</v>
      </c>
      <c r="U41" s="120" t="s">
        <v>374</v>
      </c>
      <c r="V41" s="120" t="s">
        <v>375</v>
      </c>
      <c r="W41" s="120" t="s">
        <v>376</v>
      </c>
      <c r="X41" s="120" t="s">
        <v>377</v>
      </c>
      <c r="Y41" s="137" t="s">
        <v>729</v>
      </c>
    </row>
    <row r="42" spans="1:25" ht="217.5">
      <c r="A42" s="120" t="s">
        <v>1106</v>
      </c>
      <c r="B42" s="120" t="s">
        <v>58</v>
      </c>
      <c r="C42" s="120" t="s">
        <v>28</v>
      </c>
      <c r="D42" s="120" t="s">
        <v>1135</v>
      </c>
      <c r="E42" s="120">
        <v>276</v>
      </c>
      <c r="F42" s="120" t="s">
        <v>363</v>
      </c>
      <c r="G42" s="120">
        <v>600</v>
      </c>
      <c r="H42" s="120" t="s">
        <v>326</v>
      </c>
      <c r="I42" s="120">
        <v>1</v>
      </c>
      <c r="J42" s="124" t="s">
        <v>579</v>
      </c>
      <c r="K42" s="120" t="s">
        <v>328</v>
      </c>
      <c r="L42" s="120" t="s">
        <v>796</v>
      </c>
      <c r="M42" s="120">
        <v>90</v>
      </c>
      <c r="N42" s="120" t="s">
        <v>371</v>
      </c>
      <c r="O42" s="120"/>
      <c r="P42" s="120" t="s">
        <v>413</v>
      </c>
      <c r="Q42" s="120" t="s">
        <v>190</v>
      </c>
      <c r="R42" s="120" t="s">
        <v>190</v>
      </c>
      <c r="S42" s="120"/>
      <c r="T42" s="120" t="s">
        <v>414</v>
      </c>
      <c r="U42" s="120" t="s">
        <v>374</v>
      </c>
      <c r="V42" s="120" t="s">
        <v>375</v>
      </c>
      <c r="W42" s="120" t="s">
        <v>376</v>
      </c>
      <c r="X42" s="120" t="s">
        <v>377</v>
      </c>
      <c r="Y42" s="137" t="s">
        <v>729</v>
      </c>
    </row>
    <row r="43" spans="1:25" ht="29">
      <c r="A43" s="168" t="s">
        <v>1106</v>
      </c>
      <c r="B43" s="167" t="s">
        <v>67</v>
      </c>
      <c r="C43" s="167" t="s">
        <v>16</v>
      </c>
      <c r="D43" s="167" t="s">
        <v>1057</v>
      </c>
      <c r="E43" s="120"/>
      <c r="F43" s="120">
        <v>2600</v>
      </c>
      <c r="G43" s="120">
        <v>660</v>
      </c>
      <c r="H43" s="120" t="s">
        <v>326</v>
      </c>
      <c r="I43" s="120">
        <v>1</v>
      </c>
      <c r="J43" s="120" t="s">
        <v>369</v>
      </c>
      <c r="K43" s="120" t="s">
        <v>403</v>
      </c>
      <c r="L43" s="120" t="s">
        <v>367</v>
      </c>
      <c r="M43" s="120">
        <v>100</v>
      </c>
      <c r="N43" s="120" t="s">
        <v>386</v>
      </c>
      <c r="O43" s="120"/>
      <c r="P43" s="120" t="s">
        <v>387</v>
      </c>
      <c r="Q43" s="120" t="s">
        <v>118</v>
      </c>
      <c r="R43" s="120" t="s">
        <v>190</v>
      </c>
      <c r="S43" s="120" t="s">
        <v>190</v>
      </c>
      <c r="T43" s="120" t="s">
        <v>424</v>
      </c>
      <c r="U43" s="120" t="s">
        <v>389</v>
      </c>
      <c r="V43" s="120" t="s">
        <v>387</v>
      </c>
      <c r="W43" s="120" t="s">
        <v>387</v>
      </c>
      <c r="X43" s="120" t="s">
        <v>339</v>
      </c>
      <c r="Y43" s="208" t="s">
        <v>729</v>
      </c>
    </row>
    <row r="44" spans="1:25" ht="116">
      <c r="A44" s="170"/>
      <c r="B44" s="167"/>
      <c r="C44" s="167"/>
      <c r="D44" s="167"/>
      <c r="E44" s="120"/>
      <c r="F44" s="120">
        <v>1530</v>
      </c>
      <c r="G44" s="120">
        <v>550</v>
      </c>
      <c r="H44" s="120" t="s">
        <v>402</v>
      </c>
      <c r="I44" s="120">
        <v>1</v>
      </c>
      <c r="J44" s="120" t="s">
        <v>396</v>
      </c>
      <c r="K44" s="120" t="s">
        <v>367</v>
      </c>
      <c r="L44" s="120"/>
      <c r="M44" s="120">
        <v>70</v>
      </c>
      <c r="N44" s="120" t="s">
        <v>425</v>
      </c>
      <c r="O44" s="120"/>
      <c r="P44" s="120" t="s">
        <v>426</v>
      </c>
      <c r="Q44" s="120" t="s">
        <v>141</v>
      </c>
      <c r="R44" s="120"/>
      <c r="S44" s="120"/>
      <c r="T44" s="120" t="s">
        <v>427</v>
      </c>
      <c r="U44" s="120" t="s">
        <v>427</v>
      </c>
      <c r="V44" s="120" t="s">
        <v>398</v>
      </c>
      <c r="W44" s="120" t="s">
        <v>399</v>
      </c>
      <c r="X44" s="120"/>
      <c r="Y44" s="210"/>
    </row>
    <row r="45" spans="1:25" ht="174">
      <c r="A45" s="120" t="s">
        <v>1106</v>
      </c>
      <c r="B45" s="120" t="s">
        <v>68</v>
      </c>
      <c r="C45" s="120" t="s">
        <v>28</v>
      </c>
      <c r="D45" s="120" t="s">
        <v>26</v>
      </c>
      <c r="E45" s="120">
        <v>139</v>
      </c>
      <c r="F45" s="120" t="s">
        <v>363</v>
      </c>
      <c r="G45" s="120">
        <v>360</v>
      </c>
      <c r="H45" s="120" t="s">
        <v>364</v>
      </c>
      <c r="I45" s="120">
        <v>1</v>
      </c>
      <c r="J45" s="120" t="s">
        <v>369</v>
      </c>
      <c r="K45" s="120" t="s">
        <v>370</v>
      </c>
      <c r="L45" s="120" t="s">
        <v>428</v>
      </c>
      <c r="M45" s="120">
        <v>70</v>
      </c>
      <c r="N45" s="120" t="s">
        <v>429</v>
      </c>
      <c r="O45" s="120"/>
      <c r="P45" s="120" t="s">
        <v>430</v>
      </c>
      <c r="Q45" s="120" t="s">
        <v>129</v>
      </c>
      <c r="R45" s="120" t="s">
        <v>127</v>
      </c>
      <c r="S45" s="120" t="s">
        <v>190</v>
      </c>
      <c r="T45" s="120" t="s">
        <v>423</v>
      </c>
      <c r="U45" s="120"/>
      <c r="V45" s="120" t="s">
        <v>375</v>
      </c>
      <c r="W45" s="120" t="s">
        <v>376</v>
      </c>
      <c r="X45" s="120" t="s">
        <v>377</v>
      </c>
      <c r="Y45" s="137" t="s">
        <v>729</v>
      </c>
    </row>
    <row r="46" spans="1:25" ht="246.5">
      <c r="A46" s="120" t="s">
        <v>1106</v>
      </c>
      <c r="B46" s="120" t="s">
        <v>77</v>
      </c>
      <c r="C46" s="120" t="s">
        <v>28</v>
      </c>
      <c r="D46" s="120" t="s">
        <v>1135</v>
      </c>
      <c r="E46" s="120">
        <v>93</v>
      </c>
      <c r="F46" s="120" t="s">
        <v>363</v>
      </c>
      <c r="G46" s="120">
        <v>650</v>
      </c>
      <c r="H46" s="120" t="s">
        <v>326</v>
      </c>
      <c r="I46" s="120">
        <v>2</v>
      </c>
      <c r="J46" s="120" t="s">
        <v>369</v>
      </c>
      <c r="K46" s="120" t="s">
        <v>370</v>
      </c>
      <c r="L46" s="120" t="s">
        <v>367</v>
      </c>
      <c r="M46" s="120">
        <v>120</v>
      </c>
      <c r="N46" s="120" t="s">
        <v>581</v>
      </c>
      <c r="O46" s="120"/>
      <c r="P46" s="120" t="s">
        <v>451</v>
      </c>
      <c r="Q46" s="120" t="s">
        <v>122</v>
      </c>
      <c r="R46" s="120" t="s">
        <v>129</v>
      </c>
      <c r="S46" s="120"/>
      <c r="T46" s="120" t="s">
        <v>452</v>
      </c>
      <c r="U46" s="120" t="s">
        <v>374</v>
      </c>
      <c r="V46" s="120" t="s">
        <v>375</v>
      </c>
      <c r="W46" s="120" t="s">
        <v>453</v>
      </c>
      <c r="X46" s="120" t="s">
        <v>377</v>
      </c>
      <c r="Y46" s="137" t="s">
        <v>729</v>
      </c>
    </row>
    <row r="47" spans="1:25" ht="261">
      <c r="A47" s="120" t="s">
        <v>1106</v>
      </c>
      <c r="B47" s="120" t="s">
        <v>76</v>
      </c>
      <c r="C47" s="120" t="s">
        <v>1057</v>
      </c>
      <c r="D47" s="120" t="s">
        <v>22</v>
      </c>
      <c r="E47" s="120"/>
      <c r="F47" s="115" t="s">
        <v>1275</v>
      </c>
      <c r="G47" s="120">
        <v>600</v>
      </c>
      <c r="H47" s="115" t="s">
        <v>1282</v>
      </c>
      <c r="I47" s="120">
        <v>2</v>
      </c>
      <c r="J47" s="120" t="s">
        <v>348</v>
      </c>
      <c r="K47" s="120" t="s">
        <v>626</v>
      </c>
      <c r="L47" s="115" t="s">
        <v>1299</v>
      </c>
      <c r="M47" s="120" t="s">
        <v>448</v>
      </c>
      <c r="N47" s="120" t="s">
        <v>350</v>
      </c>
      <c r="O47" s="120"/>
      <c r="P47" s="120" t="s">
        <v>449</v>
      </c>
      <c r="Q47" s="120" t="s">
        <v>141</v>
      </c>
      <c r="R47" s="120" t="s">
        <v>190</v>
      </c>
      <c r="S47" s="120"/>
      <c r="T47" s="120" t="s">
        <v>450</v>
      </c>
      <c r="U47" s="120" t="s">
        <v>450</v>
      </c>
      <c r="V47" s="120" t="s">
        <v>398</v>
      </c>
      <c r="W47" s="120" t="s">
        <v>399</v>
      </c>
      <c r="X47" s="120" t="s">
        <v>1002</v>
      </c>
      <c r="Y47" s="137" t="s">
        <v>729</v>
      </c>
    </row>
    <row r="48" spans="1:25" ht="43.5">
      <c r="A48" s="120" t="s">
        <v>1106</v>
      </c>
      <c r="B48" s="120" t="s">
        <v>15</v>
      </c>
      <c r="C48" s="120" t="s">
        <v>1135</v>
      </c>
      <c r="D48" s="120" t="s">
        <v>16</v>
      </c>
      <c r="E48" s="124"/>
      <c r="F48" s="45" t="s">
        <v>363</v>
      </c>
      <c r="G48" s="124">
        <v>650</v>
      </c>
      <c r="H48" s="124" t="s">
        <v>364</v>
      </c>
      <c r="I48" s="124">
        <v>2</v>
      </c>
      <c r="J48" s="120" t="s">
        <v>895</v>
      </c>
      <c r="K48" s="124" t="s">
        <v>582</v>
      </c>
      <c r="L48" s="124" t="s">
        <v>367</v>
      </c>
      <c r="M48" s="124">
        <v>120</v>
      </c>
      <c r="N48" s="90" t="s">
        <v>897</v>
      </c>
      <c r="O48" s="124"/>
      <c r="P48" s="124"/>
      <c r="Q48" s="124"/>
      <c r="R48" s="124"/>
      <c r="S48" s="124"/>
      <c r="T48" s="124"/>
      <c r="U48" s="124"/>
      <c r="V48" s="124"/>
      <c r="W48" s="124"/>
      <c r="X48" s="124"/>
      <c r="Y48" s="137" t="s">
        <v>729</v>
      </c>
    </row>
    <row r="49" spans="1:25" ht="43.5">
      <c r="A49" s="120" t="s">
        <v>1106</v>
      </c>
      <c r="B49" s="120" t="s">
        <v>33</v>
      </c>
      <c r="C49" s="120" t="s">
        <v>16</v>
      </c>
      <c r="D49" s="120" t="s">
        <v>26</v>
      </c>
      <c r="E49" s="120"/>
      <c r="F49" s="120" t="s">
        <v>608</v>
      </c>
      <c r="G49" s="120">
        <v>700</v>
      </c>
      <c r="H49" s="120" t="s">
        <v>382</v>
      </c>
      <c r="I49" s="120">
        <v>1</v>
      </c>
      <c r="J49" s="120" t="s">
        <v>1109</v>
      </c>
      <c r="K49" s="120" t="s">
        <v>384</v>
      </c>
      <c r="L49" s="120" t="s">
        <v>385</v>
      </c>
      <c r="M49" s="120">
        <v>120</v>
      </c>
      <c r="N49" s="120" t="s">
        <v>386</v>
      </c>
      <c r="O49" s="120"/>
      <c r="P49" s="120" t="s">
        <v>387</v>
      </c>
      <c r="Q49" s="120" t="s">
        <v>127</v>
      </c>
      <c r="R49" s="120" t="s">
        <v>190</v>
      </c>
      <c r="S49" s="120" t="s">
        <v>190</v>
      </c>
      <c r="T49" s="120" t="s">
        <v>388</v>
      </c>
      <c r="U49" s="120" t="s">
        <v>389</v>
      </c>
      <c r="V49" s="120" t="s">
        <v>387</v>
      </c>
      <c r="W49" s="120" t="s">
        <v>387</v>
      </c>
      <c r="X49" s="120"/>
      <c r="Y49" s="137" t="s">
        <v>729</v>
      </c>
    </row>
    <row r="50" spans="1:25" ht="29">
      <c r="A50" s="120" t="s">
        <v>1106</v>
      </c>
      <c r="B50" s="120" t="s">
        <v>50</v>
      </c>
      <c r="C50" s="120" t="s">
        <v>16</v>
      </c>
      <c r="D50" s="120" t="s">
        <v>26</v>
      </c>
      <c r="E50" s="120"/>
      <c r="F50" s="120" t="s">
        <v>404</v>
      </c>
      <c r="G50" s="120">
        <v>640</v>
      </c>
      <c r="H50" s="120" t="s">
        <v>364</v>
      </c>
      <c r="I50" s="120">
        <v>1</v>
      </c>
      <c r="J50" s="120" t="s">
        <v>369</v>
      </c>
      <c r="K50" s="120" t="s">
        <v>391</v>
      </c>
      <c r="L50" s="120" t="s">
        <v>367</v>
      </c>
      <c r="M50" s="120">
        <v>100</v>
      </c>
      <c r="N50" s="120" t="s">
        <v>893</v>
      </c>
      <c r="O50" s="120" t="s">
        <v>393</v>
      </c>
      <c r="P50" s="120"/>
      <c r="Q50" s="120" t="s">
        <v>118</v>
      </c>
      <c r="R50" s="120" t="s">
        <v>127</v>
      </c>
      <c r="S50" s="120" t="s">
        <v>190</v>
      </c>
      <c r="T50" s="120"/>
      <c r="U50" s="120"/>
      <c r="V50" s="120"/>
      <c r="W50" s="120"/>
      <c r="X50" s="120"/>
      <c r="Y50" s="137" t="s">
        <v>729</v>
      </c>
    </row>
    <row r="51" spans="1:25" ht="116">
      <c r="A51" s="120" t="s">
        <v>1106</v>
      </c>
      <c r="B51" s="120" t="s">
        <v>25</v>
      </c>
      <c r="C51" s="120" t="s">
        <v>1135</v>
      </c>
      <c r="D51" s="120" t="s">
        <v>26</v>
      </c>
      <c r="E51" s="120"/>
      <c r="F51" s="120" t="s">
        <v>363</v>
      </c>
      <c r="G51" s="120">
        <v>650</v>
      </c>
      <c r="H51" s="120" t="s">
        <v>364</v>
      </c>
      <c r="I51" s="120">
        <v>2</v>
      </c>
      <c r="J51" s="120" t="s">
        <v>365</v>
      </c>
      <c r="K51" s="120" t="s">
        <v>366</v>
      </c>
      <c r="L51" s="120" t="s">
        <v>367</v>
      </c>
      <c r="M51" s="120">
        <v>80</v>
      </c>
      <c r="N51" s="120" t="s">
        <v>368</v>
      </c>
      <c r="O51" s="120"/>
      <c r="P51" s="120" t="s">
        <v>1331</v>
      </c>
      <c r="Q51" s="120" t="s">
        <v>122</v>
      </c>
      <c r="R51" s="120" t="s">
        <v>127</v>
      </c>
      <c r="S51" s="120" t="s">
        <v>190</v>
      </c>
      <c r="T51" s="120"/>
      <c r="U51" s="120"/>
      <c r="V51" s="120"/>
      <c r="W51" s="120"/>
      <c r="X51" s="120"/>
      <c r="Y51" s="137" t="s">
        <v>729</v>
      </c>
    </row>
    <row r="52" spans="1:25" ht="261">
      <c r="A52" s="120" t="s">
        <v>85</v>
      </c>
      <c r="B52" s="120" t="s">
        <v>76</v>
      </c>
      <c r="C52" s="120" t="s">
        <v>1057</v>
      </c>
      <c r="D52" s="120" t="s">
        <v>22</v>
      </c>
      <c r="E52" s="120"/>
      <c r="F52" s="115" t="s">
        <v>1275</v>
      </c>
      <c r="G52" s="120">
        <v>600</v>
      </c>
      <c r="H52" s="115" t="s">
        <v>1282</v>
      </c>
      <c r="I52" s="120">
        <v>2</v>
      </c>
      <c r="J52" s="120" t="s">
        <v>348</v>
      </c>
      <c r="K52" s="120" t="s">
        <v>626</v>
      </c>
      <c r="L52" s="115" t="s">
        <v>1299</v>
      </c>
      <c r="M52" s="120" t="s">
        <v>448</v>
      </c>
      <c r="N52" s="120" t="s">
        <v>350</v>
      </c>
      <c r="O52" s="120"/>
      <c r="P52" s="120" t="s">
        <v>449</v>
      </c>
      <c r="Q52" s="120" t="s">
        <v>141</v>
      </c>
      <c r="R52" s="120" t="s">
        <v>190</v>
      </c>
      <c r="S52" s="120"/>
      <c r="T52" s="120" t="s">
        <v>450</v>
      </c>
      <c r="U52" s="120" t="s">
        <v>450</v>
      </c>
      <c r="V52" s="120" t="s">
        <v>398</v>
      </c>
      <c r="W52" s="120" t="s">
        <v>399</v>
      </c>
      <c r="X52" s="120" t="s">
        <v>1002</v>
      </c>
      <c r="Y52" s="137" t="s">
        <v>729</v>
      </c>
    </row>
    <row r="53" spans="1:25" ht="29">
      <c r="A53" s="120" t="s">
        <v>85</v>
      </c>
      <c r="B53" s="120" t="s">
        <v>1336</v>
      </c>
      <c r="C53" s="120" t="s">
        <v>2</v>
      </c>
      <c r="D53" s="120" t="s">
        <v>11</v>
      </c>
      <c r="E53" s="124"/>
      <c r="F53" s="124"/>
      <c r="G53" s="124"/>
      <c r="H53" s="124"/>
      <c r="I53" s="124"/>
      <c r="J53" s="124"/>
      <c r="K53" s="124"/>
      <c r="L53" s="124"/>
      <c r="M53" s="124"/>
      <c r="N53" s="124"/>
      <c r="O53" s="124"/>
      <c r="P53" s="124"/>
      <c r="Q53" s="124"/>
      <c r="R53" s="124"/>
      <c r="S53" s="124"/>
      <c r="T53" s="124"/>
      <c r="U53" s="124"/>
      <c r="V53" s="124"/>
      <c r="W53" s="124"/>
      <c r="X53" s="124"/>
      <c r="Y53" s="50" t="s">
        <v>730</v>
      </c>
    </row>
    <row r="54" spans="1:25" ht="125" customHeight="1">
      <c r="A54" s="120" t="s">
        <v>85</v>
      </c>
      <c r="B54" s="115" t="s">
        <v>1157</v>
      </c>
      <c r="C54" s="115" t="s">
        <v>1057</v>
      </c>
      <c r="D54" s="115" t="s">
        <v>19</v>
      </c>
      <c r="E54" s="115"/>
      <c r="F54" s="115">
        <v>1600</v>
      </c>
      <c r="G54" s="115">
        <v>550</v>
      </c>
      <c r="H54" s="115" t="s">
        <v>1370</v>
      </c>
      <c r="I54" s="115">
        <v>1</v>
      </c>
      <c r="J54" s="115" t="s">
        <v>1371</v>
      </c>
      <c r="K54" s="115" t="s">
        <v>367</v>
      </c>
      <c r="L54" s="115" t="s">
        <v>421</v>
      </c>
      <c r="M54" s="115">
        <v>120</v>
      </c>
      <c r="N54" s="115" t="s">
        <v>1372</v>
      </c>
      <c r="O54" s="115"/>
      <c r="P54" s="160" t="s">
        <v>1373</v>
      </c>
      <c r="Q54" s="115" t="s">
        <v>141</v>
      </c>
      <c r="R54" s="115" t="s">
        <v>190</v>
      </c>
      <c r="S54" s="115"/>
      <c r="T54" s="115" t="s">
        <v>401</v>
      </c>
      <c r="U54" s="115" t="s">
        <v>401</v>
      </c>
      <c r="V54" s="115" t="s">
        <v>398</v>
      </c>
      <c r="W54" s="115" t="s">
        <v>399</v>
      </c>
      <c r="X54" s="115"/>
      <c r="Y54" s="137" t="s">
        <v>729</v>
      </c>
    </row>
    <row r="55" spans="1:25" ht="29">
      <c r="A55" s="120" t="s">
        <v>85</v>
      </c>
      <c r="B55" s="120" t="s">
        <v>59</v>
      </c>
      <c r="C55" s="120" t="s">
        <v>22</v>
      </c>
      <c r="D55" s="120" t="s">
        <v>2</v>
      </c>
      <c r="E55" s="120"/>
      <c r="F55" s="120">
        <v>1600</v>
      </c>
      <c r="G55" s="120" t="s">
        <v>415</v>
      </c>
      <c r="H55" s="115" t="s">
        <v>1284</v>
      </c>
      <c r="I55" s="120">
        <v>2</v>
      </c>
      <c r="J55" s="115" t="s">
        <v>1285</v>
      </c>
      <c r="K55" s="120"/>
      <c r="L55" s="115" t="s">
        <v>1276</v>
      </c>
      <c r="M55" s="120" t="s">
        <v>417</v>
      </c>
      <c r="N55" s="120" t="s">
        <v>418</v>
      </c>
      <c r="O55" s="120"/>
      <c r="P55" s="120"/>
      <c r="Q55" s="120" t="s">
        <v>190</v>
      </c>
      <c r="R55" s="120" t="s">
        <v>190</v>
      </c>
      <c r="S55" s="120"/>
      <c r="T55" s="120"/>
      <c r="U55" s="120"/>
      <c r="V55" s="120"/>
      <c r="W55" s="120"/>
      <c r="X55" s="120"/>
      <c r="Y55" s="137" t="s">
        <v>729</v>
      </c>
    </row>
    <row r="56" spans="1:25" ht="29">
      <c r="A56" s="120" t="s">
        <v>85</v>
      </c>
      <c r="B56" s="120" t="s">
        <v>63</v>
      </c>
      <c r="C56" s="120" t="s">
        <v>2</v>
      </c>
      <c r="D56" s="120" t="s">
        <v>11</v>
      </c>
      <c r="E56" s="124"/>
      <c r="F56" s="124"/>
      <c r="G56" s="124"/>
      <c r="H56" s="124"/>
      <c r="I56" s="124"/>
      <c r="J56" s="124"/>
      <c r="K56" s="124"/>
      <c r="L56" s="124"/>
      <c r="M56" s="124"/>
      <c r="N56" s="124"/>
      <c r="O56" s="124"/>
      <c r="P56" s="124"/>
      <c r="Q56" s="124"/>
      <c r="R56" s="124"/>
      <c r="S56" s="124"/>
      <c r="T56" s="124"/>
      <c r="U56" s="124"/>
      <c r="V56" s="124"/>
      <c r="W56" s="124"/>
      <c r="X56" s="124"/>
      <c r="Y56" s="50" t="s">
        <v>730</v>
      </c>
    </row>
    <row r="57" spans="1:25" ht="29">
      <c r="A57" s="120" t="s">
        <v>85</v>
      </c>
      <c r="B57" s="120" t="s">
        <v>75</v>
      </c>
      <c r="C57" s="120" t="s">
        <v>22</v>
      </c>
      <c r="D57" s="120" t="s">
        <v>2</v>
      </c>
      <c r="E57" s="120"/>
      <c r="F57" s="115" t="s">
        <v>1275</v>
      </c>
      <c r="G57" s="120">
        <v>525</v>
      </c>
      <c r="H57" s="115" t="s">
        <v>1284</v>
      </c>
      <c r="I57" s="120" t="s">
        <v>445</v>
      </c>
      <c r="J57" s="120" t="s">
        <v>446</v>
      </c>
      <c r="K57" s="120"/>
      <c r="L57" s="115" t="s">
        <v>1286</v>
      </c>
      <c r="M57" s="120" t="s">
        <v>447</v>
      </c>
      <c r="N57" s="120" t="s">
        <v>418</v>
      </c>
      <c r="O57" s="120"/>
      <c r="P57" s="120"/>
      <c r="Q57" s="120" t="s">
        <v>190</v>
      </c>
      <c r="R57" s="120" t="s">
        <v>190</v>
      </c>
      <c r="S57" s="120"/>
      <c r="T57" s="120"/>
      <c r="U57" s="120"/>
      <c r="V57" s="120"/>
      <c r="W57" s="120"/>
      <c r="X57" s="120"/>
      <c r="Y57" s="137" t="s">
        <v>729</v>
      </c>
    </row>
    <row r="58" spans="1:25" ht="43.5">
      <c r="A58" s="120" t="s">
        <v>85</v>
      </c>
      <c r="B58" s="115" t="s">
        <v>1158</v>
      </c>
      <c r="C58" s="115" t="s">
        <v>19</v>
      </c>
      <c r="D58" s="115" t="s">
        <v>846</v>
      </c>
      <c r="E58" s="81"/>
      <c r="F58" s="84" t="s">
        <v>381</v>
      </c>
      <c r="G58" s="81">
        <v>700</v>
      </c>
      <c r="H58" s="81" t="s">
        <v>1359</v>
      </c>
      <c r="I58" s="81">
        <v>1</v>
      </c>
      <c r="J58" s="160" t="s">
        <v>1360</v>
      </c>
      <c r="K58" s="81" t="s">
        <v>367</v>
      </c>
      <c r="L58" s="81" t="s">
        <v>421</v>
      </c>
      <c r="M58" s="81" t="s">
        <v>1361</v>
      </c>
      <c r="N58" s="160" t="s">
        <v>1362</v>
      </c>
      <c r="O58" s="81"/>
      <c r="P58" s="81" t="s">
        <v>850</v>
      </c>
      <c r="Q58" s="81" t="s">
        <v>847</v>
      </c>
      <c r="R58" s="81"/>
      <c r="S58" s="81"/>
      <c r="T58" s="160" t="s">
        <v>851</v>
      </c>
      <c r="U58" s="160" t="s">
        <v>851</v>
      </c>
      <c r="V58" s="81" t="s">
        <v>398</v>
      </c>
      <c r="W58" s="115" t="s">
        <v>399</v>
      </c>
      <c r="X58" s="81"/>
      <c r="Y58" s="137" t="s">
        <v>729</v>
      </c>
    </row>
    <row r="59" spans="1:25" ht="43.5">
      <c r="A59" s="120" t="s">
        <v>85</v>
      </c>
      <c r="B59" s="120" t="s">
        <v>852</v>
      </c>
      <c r="C59" s="115" t="s">
        <v>1057</v>
      </c>
      <c r="D59" s="115" t="s">
        <v>846</v>
      </c>
      <c r="E59" s="124"/>
      <c r="F59" s="115">
        <v>2000</v>
      </c>
      <c r="G59" s="115" t="s">
        <v>905</v>
      </c>
      <c r="H59" s="115" t="s">
        <v>1255</v>
      </c>
      <c r="I59" s="115">
        <v>2</v>
      </c>
      <c r="J59" s="115" t="s">
        <v>348</v>
      </c>
      <c r="K59" s="115" t="s">
        <v>421</v>
      </c>
      <c r="L59" s="115" t="s">
        <v>328</v>
      </c>
      <c r="M59" s="81">
        <v>100</v>
      </c>
      <c r="N59" s="115" t="s">
        <v>1249</v>
      </c>
      <c r="O59" s="124"/>
      <c r="P59" s="115" t="s">
        <v>850</v>
      </c>
      <c r="Q59" s="115" t="s">
        <v>847</v>
      </c>
      <c r="R59" s="124"/>
      <c r="S59" s="124"/>
      <c r="T59" s="115" t="s">
        <v>1253</v>
      </c>
      <c r="U59" s="115" t="s">
        <v>1254</v>
      </c>
      <c r="V59" s="115" t="s">
        <v>398</v>
      </c>
      <c r="W59" s="115" t="s">
        <v>399</v>
      </c>
      <c r="X59" s="124"/>
      <c r="Y59" s="141" t="s">
        <v>729</v>
      </c>
    </row>
    <row r="60" spans="1:25" ht="14.5" customHeight="1">
      <c r="A60" s="115" t="s">
        <v>83</v>
      </c>
      <c r="B60" s="115" t="s">
        <v>8</v>
      </c>
      <c r="C60" s="115" t="s">
        <v>7</v>
      </c>
      <c r="D60" s="115" t="s">
        <v>1135</v>
      </c>
      <c r="E60" s="84"/>
      <c r="F60" s="84" t="s">
        <v>363</v>
      </c>
      <c r="G60" s="81">
        <v>650</v>
      </c>
      <c r="H60" s="81" t="s">
        <v>364</v>
      </c>
      <c r="I60" s="81">
        <v>2</v>
      </c>
      <c r="J60" s="81"/>
      <c r="K60" s="85" t="s">
        <v>367</v>
      </c>
      <c r="L60" s="85" t="s">
        <v>367</v>
      </c>
      <c r="M60" s="81">
        <v>120</v>
      </c>
      <c r="N60" s="85" t="s">
        <v>368</v>
      </c>
      <c r="O60" s="81"/>
      <c r="P60" s="81"/>
      <c r="Q60" s="81"/>
      <c r="R60" s="81"/>
      <c r="S60" s="81"/>
      <c r="T60" s="81"/>
      <c r="U60" s="81"/>
      <c r="V60" s="81"/>
      <c r="W60" s="81"/>
      <c r="X60" s="81"/>
      <c r="Y60" s="75" t="s">
        <v>729</v>
      </c>
    </row>
    <row r="61" spans="1:25" ht="45" customHeight="1">
      <c r="A61" s="120" t="s">
        <v>83</v>
      </c>
      <c r="B61" s="120" t="s">
        <v>15</v>
      </c>
      <c r="C61" s="115" t="s">
        <v>1135</v>
      </c>
      <c r="D61" s="115" t="s">
        <v>16</v>
      </c>
      <c r="E61" s="124"/>
      <c r="F61" s="45" t="s">
        <v>363</v>
      </c>
      <c r="G61" s="124">
        <v>650</v>
      </c>
      <c r="H61" s="124" t="s">
        <v>364</v>
      </c>
      <c r="I61" s="124">
        <v>2</v>
      </c>
      <c r="J61" s="120" t="s">
        <v>896</v>
      </c>
      <c r="K61" s="124" t="s">
        <v>582</v>
      </c>
      <c r="L61" s="124" t="s">
        <v>367</v>
      </c>
      <c r="M61" s="124">
        <v>120</v>
      </c>
      <c r="N61" s="120" t="s">
        <v>898</v>
      </c>
      <c r="O61" s="124"/>
      <c r="P61" s="124"/>
      <c r="Q61" s="124"/>
      <c r="R61" s="124"/>
      <c r="S61" s="124"/>
      <c r="T61" s="124"/>
      <c r="U61" s="124"/>
      <c r="V61" s="124"/>
      <c r="W61" s="124"/>
      <c r="X61" s="124"/>
      <c r="Y61" s="137" t="s">
        <v>729</v>
      </c>
    </row>
    <row r="62" spans="1:25" ht="43.5" customHeight="1">
      <c r="A62" s="120" t="s">
        <v>83</v>
      </c>
      <c r="B62" s="120" t="s">
        <v>33</v>
      </c>
      <c r="C62" s="115" t="s">
        <v>16</v>
      </c>
      <c r="D62" s="115" t="s">
        <v>26</v>
      </c>
      <c r="E62" s="120"/>
      <c r="F62" s="120" t="s">
        <v>608</v>
      </c>
      <c r="G62" s="120">
        <v>700</v>
      </c>
      <c r="H62" s="120" t="s">
        <v>382</v>
      </c>
      <c r="I62" s="120">
        <v>1</v>
      </c>
      <c r="J62" s="120" t="s">
        <v>1110</v>
      </c>
      <c r="K62" s="120" t="s">
        <v>384</v>
      </c>
      <c r="L62" s="120" t="s">
        <v>385</v>
      </c>
      <c r="M62" s="120">
        <v>120</v>
      </c>
      <c r="N62" s="120" t="s">
        <v>894</v>
      </c>
      <c r="O62" s="120"/>
      <c r="P62" s="120" t="s">
        <v>387</v>
      </c>
      <c r="Q62" s="120" t="s">
        <v>127</v>
      </c>
      <c r="R62" s="120" t="s">
        <v>190</v>
      </c>
      <c r="S62" s="120" t="s">
        <v>190</v>
      </c>
      <c r="T62" s="120" t="s">
        <v>388</v>
      </c>
      <c r="U62" s="120" t="s">
        <v>389</v>
      </c>
      <c r="V62" s="120" t="s">
        <v>387</v>
      </c>
      <c r="W62" s="120" t="s">
        <v>387</v>
      </c>
      <c r="X62" s="120"/>
      <c r="Y62" s="137" t="s">
        <v>729</v>
      </c>
    </row>
    <row r="63" spans="1:25" ht="43.5">
      <c r="A63" s="120" t="s">
        <v>83</v>
      </c>
      <c r="B63" s="120" t="s">
        <v>50</v>
      </c>
      <c r="C63" s="115" t="s">
        <v>16</v>
      </c>
      <c r="D63" s="115" t="s">
        <v>26</v>
      </c>
      <c r="E63" s="120"/>
      <c r="F63" s="120" t="s">
        <v>404</v>
      </c>
      <c r="G63" s="120">
        <v>640</v>
      </c>
      <c r="H63" s="120" t="s">
        <v>364</v>
      </c>
      <c r="I63" s="120">
        <v>1</v>
      </c>
      <c r="J63" s="120" t="s">
        <v>369</v>
      </c>
      <c r="K63" s="120" t="s">
        <v>391</v>
      </c>
      <c r="L63" s="120" t="s">
        <v>367</v>
      </c>
      <c r="M63" s="120">
        <v>100</v>
      </c>
      <c r="N63" s="120" t="s">
        <v>893</v>
      </c>
      <c r="O63" s="120" t="s">
        <v>393</v>
      </c>
      <c r="P63" s="120" t="s">
        <v>1332</v>
      </c>
      <c r="Q63" s="120" t="s">
        <v>118</v>
      </c>
      <c r="R63" s="120" t="s">
        <v>127</v>
      </c>
      <c r="S63" s="120" t="s">
        <v>190</v>
      </c>
      <c r="T63" s="120"/>
      <c r="U63" s="120"/>
      <c r="V63" s="120"/>
      <c r="W63" s="120"/>
      <c r="X63" s="120"/>
      <c r="Y63" s="137" t="s">
        <v>729</v>
      </c>
    </row>
    <row r="64" spans="1:25" ht="58" customHeight="1">
      <c r="A64" s="120" t="s">
        <v>83</v>
      </c>
      <c r="B64" s="115" t="s">
        <v>1160</v>
      </c>
      <c r="C64" s="115" t="s">
        <v>20</v>
      </c>
      <c r="D64" s="115" t="s">
        <v>19</v>
      </c>
      <c r="E64" s="81"/>
      <c r="F64" s="81">
        <v>2000</v>
      </c>
      <c r="G64" s="81">
        <v>750</v>
      </c>
      <c r="H64" s="81" t="s">
        <v>382</v>
      </c>
      <c r="I64" s="81">
        <v>1</v>
      </c>
      <c r="J64" s="160" t="s">
        <v>1371</v>
      </c>
      <c r="K64" s="81" t="s">
        <v>367</v>
      </c>
      <c r="L64" s="81" t="s">
        <v>421</v>
      </c>
      <c r="M64" s="81">
        <v>100</v>
      </c>
      <c r="N64" s="160" t="s">
        <v>406</v>
      </c>
      <c r="O64" s="81"/>
      <c r="P64" s="115" t="s">
        <v>1168</v>
      </c>
      <c r="Q64" s="81" t="s">
        <v>149</v>
      </c>
      <c r="R64" s="81"/>
      <c r="S64" s="81"/>
      <c r="T64" s="115" t="s">
        <v>1169</v>
      </c>
      <c r="U64" s="115" t="s">
        <v>1169</v>
      </c>
      <c r="V64" s="115" t="s">
        <v>398</v>
      </c>
      <c r="W64" s="115" t="s">
        <v>399</v>
      </c>
      <c r="X64" s="81"/>
      <c r="Y64" s="137" t="s">
        <v>729</v>
      </c>
    </row>
    <row r="65" spans="1:25" ht="29" customHeight="1">
      <c r="A65" s="120" t="s">
        <v>83</v>
      </c>
      <c r="B65" s="115" t="s">
        <v>1148</v>
      </c>
      <c r="C65" s="115" t="s">
        <v>20</v>
      </c>
      <c r="D65" s="115" t="s">
        <v>39</v>
      </c>
      <c r="E65" s="81"/>
      <c r="F65" s="81" t="s">
        <v>1149</v>
      </c>
      <c r="G65" s="81">
        <v>630</v>
      </c>
      <c r="H65" s="81" t="s">
        <v>382</v>
      </c>
      <c r="I65" s="81">
        <v>1</v>
      </c>
      <c r="J65" s="81" t="s">
        <v>365</v>
      </c>
      <c r="K65" s="81" t="s">
        <v>421</v>
      </c>
      <c r="L65" s="81" t="s">
        <v>367</v>
      </c>
      <c r="M65" s="81">
        <v>60</v>
      </c>
      <c r="N65" s="81" t="s">
        <v>386</v>
      </c>
      <c r="O65" s="81"/>
      <c r="P65" s="81"/>
      <c r="Q65" s="81"/>
      <c r="R65" s="81"/>
      <c r="S65" s="81"/>
      <c r="T65" s="115"/>
      <c r="U65" s="115" t="s">
        <v>1150</v>
      </c>
      <c r="V65" s="115" t="s">
        <v>398</v>
      </c>
      <c r="W65" s="115" t="s">
        <v>399</v>
      </c>
      <c r="X65" s="115"/>
      <c r="Y65" s="137" t="s">
        <v>729</v>
      </c>
    </row>
    <row r="66" spans="1:25" ht="29" customHeight="1">
      <c r="A66" s="120" t="s">
        <v>83</v>
      </c>
      <c r="B66" s="115" t="s">
        <v>1161</v>
      </c>
      <c r="C66" s="115" t="s">
        <v>20</v>
      </c>
      <c r="D66" s="115" t="s">
        <v>39</v>
      </c>
      <c r="E66" s="81"/>
      <c r="F66" s="81" t="s">
        <v>1149</v>
      </c>
      <c r="G66" s="81">
        <v>740</v>
      </c>
      <c r="H66" s="81" t="s">
        <v>382</v>
      </c>
      <c r="I66" s="81">
        <v>1</v>
      </c>
      <c r="J66" s="81" t="s">
        <v>365</v>
      </c>
      <c r="K66" s="81" t="s">
        <v>421</v>
      </c>
      <c r="L66" s="81" t="s">
        <v>367</v>
      </c>
      <c r="M66" s="81">
        <v>100</v>
      </c>
      <c r="N66" s="81" t="s">
        <v>386</v>
      </c>
      <c r="O66" s="81"/>
      <c r="P66" s="81"/>
      <c r="Q66" s="81"/>
      <c r="R66" s="81"/>
      <c r="S66" s="81"/>
      <c r="T66" s="115"/>
      <c r="U66" s="115" t="s">
        <v>1151</v>
      </c>
      <c r="V66" s="115" t="s">
        <v>398</v>
      </c>
      <c r="W66" s="115" t="s">
        <v>399</v>
      </c>
      <c r="X66" s="115"/>
      <c r="Y66" s="137" t="s">
        <v>729</v>
      </c>
    </row>
    <row r="67" spans="1:25" ht="72.5" customHeight="1">
      <c r="A67" s="120" t="s">
        <v>83</v>
      </c>
      <c r="B67" s="115" t="s">
        <v>41</v>
      </c>
      <c r="C67" s="115" t="s">
        <v>19</v>
      </c>
      <c r="D67" s="115" t="s">
        <v>16</v>
      </c>
      <c r="E67" s="115"/>
      <c r="F67" s="115">
        <v>2600</v>
      </c>
      <c r="G67" s="115">
        <v>750</v>
      </c>
      <c r="H67" s="115" t="s">
        <v>1363</v>
      </c>
      <c r="I67" s="115">
        <v>2</v>
      </c>
      <c r="J67" s="115" t="s">
        <v>1364</v>
      </c>
      <c r="K67" s="115" t="s">
        <v>367</v>
      </c>
      <c r="L67" s="115" t="s">
        <v>421</v>
      </c>
      <c r="M67" s="115">
        <v>140</v>
      </c>
      <c r="N67" s="115" t="s">
        <v>1365</v>
      </c>
      <c r="O67" s="115"/>
      <c r="P67" s="115" t="s">
        <v>1366</v>
      </c>
      <c r="Q67" s="115" t="s">
        <v>118</v>
      </c>
      <c r="R67" s="115" t="s">
        <v>190</v>
      </c>
      <c r="S67" s="115"/>
      <c r="T67" s="115" t="s">
        <v>397</v>
      </c>
      <c r="U67" s="115" t="s">
        <v>397</v>
      </c>
      <c r="V67" s="115" t="s">
        <v>398</v>
      </c>
      <c r="W67" s="115" t="s">
        <v>399</v>
      </c>
      <c r="X67" s="115"/>
      <c r="Y67" s="137" t="s">
        <v>729</v>
      </c>
    </row>
    <row r="68" spans="1:25" ht="43.5" customHeight="1">
      <c r="A68" s="120" t="s">
        <v>83</v>
      </c>
      <c r="B68" s="120" t="s">
        <v>51</v>
      </c>
      <c r="C68" s="115" t="s">
        <v>26</v>
      </c>
      <c r="D68" s="115" t="s">
        <v>19</v>
      </c>
      <c r="E68" s="120"/>
      <c r="F68" s="120">
        <v>2000</v>
      </c>
      <c r="G68" s="120">
        <v>620</v>
      </c>
      <c r="H68" s="120" t="s">
        <v>1374</v>
      </c>
      <c r="I68" s="120">
        <v>1</v>
      </c>
      <c r="J68" s="120" t="s">
        <v>1371</v>
      </c>
      <c r="K68" s="120" t="s">
        <v>367</v>
      </c>
      <c r="L68" s="120" t="s">
        <v>328</v>
      </c>
      <c r="M68" s="120">
        <v>60</v>
      </c>
      <c r="N68" s="120" t="s">
        <v>406</v>
      </c>
      <c r="O68" s="120"/>
      <c r="P68" s="120" t="s">
        <v>407</v>
      </c>
      <c r="Q68" s="120" t="s">
        <v>127</v>
      </c>
      <c r="R68" s="120" t="s">
        <v>190</v>
      </c>
      <c r="S68" s="120"/>
      <c r="T68" s="120" t="s">
        <v>408</v>
      </c>
      <c r="U68" s="120" t="s">
        <v>408</v>
      </c>
      <c r="V68" s="120" t="s">
        <v>398</v>
      </c>
      <c r="W68" s="120" t="s">
        <v>399</v>
      </c>
      <c r="X68" s="120"/>
      <c r="Y68" s="137" t="s">
        <v>729</v>
      </c>
    </row>
    <row r="69" spans="1:25" ht="29" customHeight="1">
      <c r="A69" s="120" t="s">
        <v>83</v>
      </c>
      <c r="B69" s="115" t="s">
        <v>52</v>
      </c>
      <c r="C69" s="115" t="s">
        <v>39</v>
      </c>
      <c r="D69" s="115" t="s">
        <v>53</v>
      </c>
      <c r="E69" s="81"/>
      <c r="F69" s="81">
        <v>1200</v>
      </c>
      <c r="G69" s="81">
        <v>520</v>
      </c>
      <c r="H69" s="81" t="s">
        <v>382</v>
      </c>
      <c r="I69" s="81">
        <v>1</v>
      </c>
      <c r="J69" s="81" t="s">
        <v>365</v>
      </c>
      <c r="K69" s="81" t="s">
        <v>328</v>
      </c>
      <c r="L69" s="81" t="s">
        <v>367</v>
      </c>
      <c r="M69" s="81">
        <v>80</v>
      </c>
      <c r="N69" s="81" t="s">
        <v>1302</v>
      </c>
      <c r="O69" s="81"/>
      <c r="P69" s="81"/>
      <c r="Q69" s="81"/>
      <c r="R69" s="81"/>
      <c r="S69" s="81"/>
      <c r="T69" s="81" t="s">
        <v>1344</v>
      </c>
      <c r="U69" s="81"/>
      <c r="V69" s="81" t="s">
        <v>398</v>
      </c>
      <c r="W69" s="115" t="s">
        <v>399</v>
      </c>
      <c r="X69" s="81"/>
      <c r="Y69" s="137" t="s">
        <v>729</v>
      </c>
    </row>
    <row r="70" spans="1:25" ht="87">
      <c r="A70" s="120" t="s">
        <v>83</v>
      </c>
      <c r="B70" s="120" t="s">
        <v>54</v>
      </c>
      <c r="C70" s="115" t="s">
        <v>1135</v>
      </c>
      <c r="D70" s="115" t="s">
        <v>26</v>
      </c>
      <c r="E70" s="120"/>
      <c r="F70" s="120" t="s">
        <v>363</v>
      </c>
      <c r="G70" s="120">
        <v>700</v>
      </c>
      <c r="H70" s="120" t="s">
        <v>364</v>
      </c>
      <c r="I70" s="120">
        <v>2</v>
      </c>
      <c r="J70" s="120" t="s">
        <v>583</v>
      </c>
      <c r="K70" s="120" t="s">
        <v>328</v>
      </c>
      <c r="L70" s="120" t="s">
        <v>328</v>
      </c>
      <c r="M70" s="120">
        <v>120</v>
      </c>
      <c r="N70" s="120" t="s">
        <v>580</v>
      </c>
      <c r="O70" s="120"/>
      <c r="P70" s="120" t="s">
        <v>1333</v>
      </c>
      <c r="Q70" s="120" t="s">
        <v>122</v>
      </c>
      <c r="R70" s="120" t="s">
        <v>127</v>
      </c>
      <c r="S70" s="120" t="s">
        <v>190</v>
      </c>
      <c r="T70" s="120"/>
      <c r="U70" s="120"/>
      <c r="V70" s="120"/>
      <c r="W70" s="120"/>
      <c r="X70" s="120"/>
      <c r="Y70" s="137" t="s">
        <v>729</v>
      </c>
    </row>
    <row r="71" spans="1:25" ht="57" customHeight="1">
      <c r="A71" s="120" t="s">
        <v>83</v>
      </c>
      <c r="B71" s="115" t="s">
        <v>1164</v>
      </c>
      <c r="C71" s="115" t="s">
        <v>20</v>
      </c>
      <c r="D71" s="115" t="s">
        <v>19</v>
      </c>
      <c r="E71" s="115"/>
      <c r="F71" s="115">
        <v>2500</v>
      </c>
      <c r="G71" s="115">
        <v>750</v>
      </c>
      <c r="H71" s="159" t="s">
        <v>1374</v>
      </c>
      <c r="I71" s="115">
        <v>1</v>
      </c>
      <c r="J71" s="115" t="s">
        <v>1371</v>
      </c>
      <c r="K71" s="115" t="s">
        <v>367</v>
      </c>
      <c r="L71" s="115" t="s">
        <v>421</v>
      </c>
      <c r="M71" s="115">
        <v>100</v>
      </c>
      <c r="N71" s="115" t="s">
        <v>409</v>
      </c>
      <c r="O71" s="115"/>
      <c r="P71" s="115" t="s">
        <v>1170</v>
      </c>
      <c r="Q71" s="115" t="s">
        <v>149</v>
      </c>
      <c r="R71" s="115" t="s">
        <v>190</v>
      </c>
      <c r="S71" s="115"/>
      <c r="T71" s="115" t="s">
        <v>410</v>
      </c>
      <c r="U71" s="115" t="s">
        <v>410</v>
      </c>
      <c r="V71" s="115" t="s">
        <v>398</v>
      </c>
      <c r="W71" s="115" t="s">
        <v>399</v>
      </c>
      <c r="X71" s="115"/>
      <c r="Y71" s="137" t="s">
        <v>729</v>
      </c>
    </row>
    <row r="72" spans="1:25" ht="14.5" customHeight="1">
      <c r="A72" s="115" t="s">
        <v>83</v>
      </c>
      <c r="B72" s="115" t="s">
        <v>929</v>
      </c>
      <c r="C72" s="115" t="s">
        <v>844</v>
      </c>
      <c r="D72" s="115" t="s">
        <v>930</v>
      </c>
      <c r="E72" s="115"/>
      <c r="F72" s="115" t="s">
        <v>931</v>
      </c>
      <c r="G72" s="115" t="s">
        <v>932</v>
      </c>
      <c r="H72" s="115" t="s">
        <v>1375</v>
      </c>
      <c r="I72" s="115">
        <v>1</v>
      </c>
      <c r="J72" s="115" t="s">
        <v>348</v>
      </c>
      <c r="K72" s="115" t="s">
        <v>328</v>
      </c>
      <c r="L72" s="115" t="s">
        <v>367</v>
      </c>
      <c r="M72" s="115">
        <v>100</v>
      </c>
      <c r="N72" s="115" t="s">
        <v>933</v>
      </c>
      <c r="O72" s="115"/>
      <c r="P72" s="115" t="s">
        <v>934</v>
      </c>
      <c r="Q72" s="115" t="s">
        <v>118</v>
      </c>
      <c r="R72" s="115"/>
      <c r="S72" s="115"/>
      <c r="T72" s="115" t="s">
        <v>500</v>
      </c>
      <c r="U72" s="115"/>
      <c r="V72" s="115" t="s">
        <v>398</v>
      </c>
      <c r="W72" s="115"/>
      <c r="X72" s="120"/>
      <c r="Y72" s="137" t="s">
        <v>729</v>
      </c>
    </row>
    <row r="73" spans="1:25" ht="30" customHeight="1">
      <c r="A73" s="115" t="s">
        <v>83</v>
      </c>
      <c r="B73" s="115" t="s">
        <v>935</v>
      </c>
      <c r="C73" s="115" t="s">
        <v>844</v>
      </c>
      <c r="D73" s="115" t="s">
        <v>16</v>
      </c>
      <c r="E73" s="115"/>
      <c r="F73" s="115">
        <v>1600</v>
      </c>
      <c r="G73" s="115">
        <v>500</v>
      </c>
      <c r="H73" s="115" t="s">
        <v>382</v>
      </c>
      <c r="I73" s="115">
        <v>1</v>
      </c>
      <c r="J73" s="115" t="s">
        <v>348</v>
      </c>
      <c r="K73" s="115" t="s">
        <v>421</v>
      </c>
      <c r="L73" s="115"/>
      <c r="M73" s="115">
        <v>120</v>
      </c>
      <c r="N73" s="115" t="s">
        <v>386</v>
      </c>
      <c r="O73" s="115"/>
      <c r="P73" s="115" t="s">
        <v>934</v>
      </c>
      <c r="Q73" s="115" t="s">
        <v>118</v>
      </c>
      <c r="R73" s="115"/>
      <c r="S73" s="115"/>
      <c r="T73" s="115"/>
      <c r="U73" s="115" t="s">
        <v>500</v>
      </c>
      <c r="V73" s="115" t="s">
        <v>398</v>
      </c>
      <c r="W73" s="115"/>
      <c r="X73" s="120" t="s">
        <v>936</v>
      </c>
      <c r="Y73" s="137"/>
    </row>
    <row r="74" spans="1:25" ht="72.5" customHeight="1">
      <c r="A74" s="120" t="s">
        <v>83</v>
      </c>
      <c r="B74" s="120" t="s">
        <v>65</v>
      </c>
      <c r="C74" s="115" t="s">
        <v>26</v>
      </c>
      <c r="D74" s="115" t="s">
        <v>844</v>
      </c>
      <c r="E74" s="124"/>
      <c r="F74" s="124" t="s">
        <v>363</v>
      </c>
      <c r="G74" s="124">
        <v>750</v>
      </c>
      <c r="H74" s="120" t="s">
        <v>1377</v>
      </c>
      <c r="I74" s="124">
        <v>1</v>
      </c>
      <c r="J74" s="115" t="s">
        <v>348</v>
      </c>
      <c r="K74" s="120" t="s">
        <v>1171</v>
      </c>
      <c r="L74" s="120" t="s">
        <v>1172</v>
      </c>
      <c r="M74" s="124">
        <v>100</v>
      </c>
      <c r="N74" s="120" t="s">
        <v>843</v>
      </c>
      <c r="O74" s="124"/>
      <c r="P74" s="120" t="s">
        <v>841</v>
      </c>
      <c r="Q74" s="120" t="s">
        <v>149</v>
      </c>
      <c r="R74" s="124"/>
      <c r="S74" s="124"/>
      <c r="T74" s="124"/>
      <c r="U74" s="124"/>
      <c r="V74" s="120" t="s">
        <v>398</v>
      </c>
      <c r="W74" s="120" t="s">
        <v>399</v>
      </c>
      <c r="X74" s="124"/>
      <c r="Y74" s="137" t="s">
        <v>729</v>
      </c>
    </row>
    <row r="75" spans="1:25" ht="43.5">
      <c r="A75" s="159" t="s">
        <v>83</v>
      </c>
      <c r="B75" s="159" t="s">
        <v>70</v>
      </c>
      <c r="C75" s="115" t="s">
        <v>26</v>
      </c>
      <c r="D75" s="115" t="s">
        <v>19</v>
      </c>
      <c r="E75" s="120"/>
      <c r="F75" s="120">
        <v>2600</v>
      </c>
      <c r="G75" s="120">
        <v>750</v>
      </c>
      <c r="H75" s="159" t="s">
        <v>1374</v>
      </c>
      <c r="I75" s="120">
        <v>2</v>
      </c>
      <c r="J75" s="120" t="s">
        <v>1371</v>
      </c>
      <c r="K75" s="120" t="s">
        <v>367</v>
      </c>
      <c r="L75" s="61" t="s">
        <v>1378</v>
      </c>
      <c r="M75" s="120">
        <v>120</v>
      </c>
      <c r="N75" s="120" t="s">
        <v>1173</v>
      </c>
      <c r="O75" s="120" t="s">
        <v>393</v>
      </c>
      <c r="P75" s="120" t="s">
        <v>434</v>
      </c>
      <c r="Q75" s="120" t="s">
        <v>149</v>
      </c>
      <c r="R75" s="120" t="s">
        <v>127</v>
      </c>
      <c r="S75" s="120" t="s">
        <v>190</v>
      </c>
      <c r="T75" s="159" t="s">
        <v>435</v>
      </c>
      <c r="U75" s="159" t="s">
        <v>435</v>
      </c>
      <c r="V75" s="159" t="s">
        <v>398</v>
      </c>
      <c r="W75" s="159" t="s">
        <v>399</v>
      </c>
      <c r="X75" s="120"/>
      <c r="Y75" s="161" t="s">
        <v>729</v>
      </c>
    </row>
    <row r="76" spans="1:25" ht="29" customHeight="1">
      <c r="A76" s="120" t="s">
        <v>83</v>
      </c>
      <c r="B76" s="120" t="s">
        <v>71</v>
      </c>
      <c r="C76" s="115" t="s">
        <v>39</v>
      </c>
      <c r="D76" s="115" t="s">
        <v>53</v>
      </c>
      <c r="E76" s="124"/>
      <c r="F76" s="124">
        <v>1200</v>
      </c>
      <c r="G76" s="124">
        <v>520</v>
      </c>
      <c r="H76" s="124" t="s">
        <v>382</v>
      </c>
      <c r="I76" s="124">
        <v>1</v>
      </c>
      <c r="J76" s="124" t="s">
        <v>365</v>
      </c>
      <c r="K76" s="124" t="s">
        <v>328</v>
      </c>
      <c r="L76" s="124" t="s">
        <v>367</v>
      </c>
      <c r="M76" s="124">
        <v>80</v>
      </c>
      <c r="N76" s="124" t="s">
        <v>1302</v>
      </c>
      <c r="O76" s="124"/>
      <c r="P76" s="124"/>
      <c r="Q76" s="124"/>
      <c r="R76" s="124"/>
      <c r="S76" s="124"/>
      <c r="T76" s="124" t="s">
        <v>1345</v>
      </c>
      <c r="U76" s="124"/>
      <c r="V76" s="124" t="s">
        <v>398</v>
      </c>
      <c r="W76" s="120" t="s">
        <v>399</v>
      </c>
      <c r="X76" s="124"/>
      <c r="Y76" s="137" t="s">
        <v>729</v>
      </c>
    </row>
    <row r="77" spans="1:25" ht="157.5" customHeight="1">
      <c r="A77" s="120" t="s">
        <v>80</v>
      </c>
      <c r="B77" s="120" t="s">
        <v>1114</v>
      </c>
      <c r="C77" s="115" t="s">
        <v>7</v>
      </c>
      <c r="D77" s="115" t="s">
        <v>1</v>
      </c>
      <c r="E77" s="120"/>
      <c r="F77" s="120" t="s">
        <v>602</v>
      </c>
      <c r="G77" s="120">
        <v>750</v>
      </c>
      <c r="H77" s="120" t="s">
        <v>326</v>
      </c>
      <c r="I77" s="120">
        <v>2</v>
      </c>
      <c r="J77" s="120" t="s">
        <v>332</v>
      </c>
      <c r="K77" s="120" t="s">
        <v>340</v>
      </c>
      <c r="L77" s="120" t="s">
        <v>367</v>
      </c>
      <c r="M77" s="120">
        <v>160</v>
      </c>
      <c r="N77" s="120">
        <v>22.5</v>
      </c>
      <c r="O77" s="120"/>
      <c r="P77" s="120"/>
      <c r="Q77" s="120" t="s">
        <v>118</v>
      </c>
      <c r="R77" s="120" t="s">
        <v>113</v>
      </c>
      <c r="S77" s="120"/>
      <c r="T77" s="120" t="s">
        <v>817</v>
      </c>
      <c r="U77" s="120" t="s">
        <v>817</v>
      </c>
      <c r="V77" s="120" t="s">
        <v>818</v>
      </c>
      <c r="W77" s="120" t="s">
        <v>330</v>
      </c>
      <c r="X77" s="120" t="s">
        <v>603</v>
      </c>
      <c r="Y77" s="137" t="s">
        <v>729</v>
      </c>
    </row>
    <row r="78" spans="1:25" ht="152.25" customHeight="1">
      <c r="A78" s="120" t="s">
        <v>80</v>
      </c>
      <c r="B78" s="120" t="s">
        <v>1113</v>
      </c>
      <c r="C78" s="115" t="s">
        <v>7</v>
      </c>
      <c r="D78" s="115" t="s">
        <v>1</v>
      </c>
      <c r="E78" s="120"/>
      <c r="F78" s="120" t="s">
        <v>602</v>
      </c>
      <c r="G78" s="120">
        <v>750</v>
      </c>
      <c r="H78" s="120" t="s">
        <v>326</v>
      </c>
      <c r="I78" s="120">
        <v>2</v>
      </c>
      <c r="J78" s="120" t="s">
        <v>1078</v>
      </c>
      <c r="K78" s="120" t="s">
        <v>340</v>
      </c>
      <c r="L78" s="120" t="s">
        <v>367</v>
      </c>
      <c r="M78" s="120">
        <v>100</v>
      </c>
      <c r="N78" s="120" t="s">
        <v>345</v>
      </c>
      <c r="O78" s="120"/>
      <c r="P78" s="120" t="s">
        <v>419</v>
      </c>
      <c r="Q78" s="120" t="s">
        <v>118</v>
      </c>
      <c r="R78" s="120" t="s">
        <v>113</v>
      </c>
      <c r="S78" s="120"/>
      <c r="T78" s="120" t="s">
        <v>817</v>
      </c>
      <c r="U78" s="120" t="s">
        <v>817</v>
      </c>
      <c r="V78" s="120" t="s">
        <v>400</v>
      </c>
      <c r="W78" s="120" t="s">
        <v>330</v>
      </c>
      <c r="X78" s="120" t="s">
        <v>603</v>
      </c>
      <c r="Y78" s="137" t="s">
        <v>729</v>
      </c>
    </row>
    <row r="79" spans="1:25" ht="58" customHeight="1">
      <c r="A79" s="120" t="s">
        <v>80</v>
      </c>
      <c r="B79" s="120" t="s">
        <v>78</v>
      </c>
      <c r="C79" s="115" t="s">
        <v>6</v>
      </c>
      <c r="D79" s="115" t="s">
        <v>7</v>
      </c>
      <c r="E79" s="120"/>
      <c r="F79" s="120" t="s">
        <v>602</v>
      </c>
      <c r="G79" s="120">
        <v>690</v>
      </c>
      <c r="H79" s="120" t="s">
        <v>615</v>
      </c>
      <c r="I79" s="120">
        <v>2</v>
      </c>
      <c r="J79" s="120" t="s">
        <v>616</v>
      </c>
      <c r="K79" s="120" t="s">
        <v>333</v>
      </c>
      <c r="L79" s="120" t="s">
        <v>358</v>
      </c>
      <c r="M79" s="120" t="s">
        <v>619</v>
      </c>
      <c r="N79" s="120" t="s">
        <v>335</v>
      </c>
      <c r="O79" s="120"/>
      <c r="P79" s="120" t="s">
        <v>336</v>
      </c>
      <c r="Q79" s="120" t="s">
        <v>168</v>
      </c>
      <c r="R79" s="120" t="s">
        <v>118</v>
      </c>
      <c r="S79" s="120" t="s">
        <v>190</v>
      </c>
      <c r="T79" s="120" t="s">
        <v>454</v>
      </c>
      <c r="U79" s="120" t="s">
        <v>454</v>
      </c>
      <c r="V79" s="120" t="s">
        <v>338</v>
      </c>
      <c r="W79" s="120" t="s">
        <v>455</v>
      </c>
      <c r="X79" s="120"/>
      <c r="Y79" s="137" t="s">
        <v>729</v>
      </c>
    </row>
    <row r="80" spans="1:25" ht="58" customHeight="1">
      <c r="A80" s="120" t="s">
        <v>80</v>
      </c>
      <c r="B80" s="120" t="s">
        <v>5</v>
      </c>
      <c r="C80" s="115" t="s">
        <v>6</v>
      </c>
      <c r="D80" s="115" t="s">
        <v>7</v>
      </c>
      <c r="E80" s="120"/>
      <c r="F80" s="120" t="s">
        <v>602</v>
      </c>
      <c r="G80" s="120">
        <v>690</v>
      </c>
      <c r="H80" s="120" t="s">
        <v>620</v>
      </c>
      <c r="I80" s="120">
        <v>2</v>
      </c>
      <c r="J80" s="120" t="s">
        <v>369</v>
      </c>
      <c r="K80" s="120" t="s">
        <v>333</v>
      </c>
      <c r="L80" s="120" t="s">
        <v>358</v>
      </c>
      <c r="M80" s="120" t="s">
        <v>334</v>
      </c>
      <c r="N80" s="120" t="s">
        <v>335</v>
      </c>
      <c r="O80" s="120"/>
      <c r="P80" s="120" t="s">
        <v>336</v>
      </c>
      <c r="Q80" s="120" t="s">
        <v>168</v>
      </c>
      <c r="R80" s="120" t="s">
        <v>118</v>
      </c>
      <c r="S80" s="120" t="s">
        <v>190</v>
      </c>
      <c r="T80" s="120" t="s">
        <v>337</v>
      </c>
      <c r="U80" s="120" t="s">
        <v>621</v>
      </c>
      <c r="V80" s="120" t="s">
        <v>338</v>
      </c>
      <c r="W80" s="120" t="s">
        <v>338</v>
      </c>
      <c r="X80" s="120" t="s">
        <v>339</v>
      </c>
      <c r="Y80" s="137" t="s">
        <v>729</v>
      </c>
    </row>
    <row r="81" spans="1:25" ht="14.5" customHeight="1">
      <c r="A81" s="120" t="s">
        <v>80</v>
      </c>
      <c r="B81" s="120" t="s">
        <v>8</v>
      </c>
      <c r="C81" s="115" t="s">
        <v>7</v>
      </c>
      <c r="D81" s="115" t="s">
        <v>1135</v>
      </c>
      <c r="E81" s="45"/>
      <c r="F81" s="45" t="s">
        <v>1079</v>
      </c>
      <c r="G81" s="124">
        <v>650</v>
      </c>
      <c r="H81" s="124" t="s">
        <v>364</v>
      </c>
      <c r="I81" s="124">
        <v>2</v>
      </c>
      <c r="J81" s="120" t="s">
        <v>369</v>
      </c>
      <c r="K81" s="89" t="s">
        <v>367</v>
      </c>
      <c r="L81" s="89" t="s">
        <v>367</v>
      </c>
      <c r="M81" s="124">
        <v>120</v>
      </c>
      <c r="N81" s="89" t="s">
        <v>368</v>
      </c>
      <c r="O81" s="124"/>
      <c r="P81" s="124"/>
      <c r="Q81" s="124"/>
      <c r="R81" s="124"/>
      <c r="S81" s="124"/>
      <c r="T81" s="124"/>
      <c r="U81" s="124"/>
      <c r="V81" s="124"/>
      <c r="W81" s="124"/>
      <c r="X81" s="124"/>
      <c r="Y81" s="137" t="s">
        <v>729</v>
      </c>
    </row>
    <row r="82" spans="1:25" ht="232" customHeight="1">
      <c r="A82" s="120" t="s">
        <v>80</v>
      </c>
      <c r="B82" s="120" t="s">
        <v>46</v>
      </c>
      <c r="C82" s="115" t="s">
        <v>28</v>
      </c>
      <c r="D82" s="115" t="s">
        <v>7</v>
      </c>
      <c r="E82" s="120">
        <v>295</v>
      </c>
      <c r="F82" s="120" t="s">
        <v>363</v>
      </c>
      <c r="G82" s="120">
        <v>750</v>
      </c>
      <c r="H82" s="120" t="s">
        <v>326</v>
      </c>
      <c r="I82" s="120">
        <v>2</v>
      </c>
      <c r="J82" s="120" t="s">
        <v>1080</v>
      </c>
      <c r="K82" s="120" t="s">
        <v>412</v>
      </c>
      <c r="L82" s="120" t="s">
        <v>819</v>
      </c>
      <c r="M82" s="120" t="s">
        <v>820</v>
      </c>
      <c r="N82" s="120" t="s">
        <v>821</v>
      </c>
      <c r="O82" s="120"/>
      <c r="P82" s="120" t="s">
        <v>822</v>
      </c>
      <c r="Q82" s="120" t="s">
        <v>118</v>
      </c>
      <c r="R82" s="120" t="s">
        <v>129</v>
      </c>
      <c r="S82" s="120" t="s">
        <v>190</v>
      </c>
      <c r="T82" s="120" t="s">
        <v>423</v>
      </c>
      <c r="U82" s="120" t="s">
        <v>374</v>
      </c>
      <c r="V82" s="120" t="s">
        <v>375</v>
      </c>
      <c r="W82" s="120" t="s">
        <v>376</v>
      </c>
      <c r="X82" s="120" t="s">
        <v>823</v>
      </c>
      <c r="Y82" s="137" t="s">
        <v>729</v>
      </c>
    </row>
    <row r="83" spans="1:25" ht="232" customHeight="1">
      <c r="A83" s="111" t="s">
        <v>80</v>
      </c>
      <c r="B83" s="111" t="s">
        <v>66</v>
      </c>
      <c r="C83" s="115" t="s">
        <v>28</v>
      </c>
      <c r="D83" s="115" t="s">
        <v>7</v>
      </c>
      <c r="E83" s="120">
        <v>3</v>
      </c>
      <c r="F83" s="120" t="s">
        <v>363</v>
      </c>
      <c r="G83" s="120">
        <v>623</v>
      </c>
      <c r="H83" s="120" t="s">
        <v>326</v>
      </c>
      <c r="I83" s="120">
        <v>2</v>
      </c>
      <c r="J83" s="120" t="s">
        <v>1080</v>
      </c>
      <c r="K83" s="120" t="s">
        <v>412</v>
      </c>
      <c r="L83" s="120" t="s">
        <v>824</v>
      </c>
      <c r="M83" s="120" t="s">
        <v>1081</v>
      </c>
      <c r="N83" s="120" t="s">
        <v>825</v>
      </c>
      <c r="O83" s="120"/>
      <c r="P83" s="120" t="s">
        <v>422</v>
      </c>
      <c r="Q83" s="120" t="s">
        <v>118</v>
      </c>
      <c r="R83" s="120" t="s">
        <v>129</v>
      </c>
      <c r="S83" s="120"/>
      <c r="T83" s="120" t="s">
        <v>423</v>
      </c>
      <c r="U83" s="120" t="s">
        <v>374</v>
      </c>
      <c r="V83" s="120" t="s">
        <v>375</v>
      </c>
      <c r="W83" s="120" t="s">
        <v>376</v>
      </c>
      <c r="X83" s="120" t="s">
        <v>823</v>
      </c>
      <c r="Y83" s="137" t="s">
        <v>729</v>
      </c>
    </row>
    <row r="84" spans="1:25" ht="232" customHeight="1">
      <c r="A84" s="120" t="s">
        <v>80</v>
      </c>
      <c r="B84" s="120" t="s">
        <v>73</v>
      </c>
      <c r="C84" s="115" t="s">
        <v>28</v>
      </c>
      <c r="D84" s="115" t="s">
        <v>805</v>
      </c>
      <c r="E84" s="120">
        <v>51</v>
      </c>
      <c r="F84" s="120" t="s">
        <v>363</v>
      </c>
      <c r="G84" s="120">
        <v>600</v>
      </c>
      <c r="H84" s="120" t="s">
        <v>382</v>
      </c>
      <c r="I84" s="120">
        <v>1</v>
      </c>
      <c r="J84" s="120"/>
      <c r="K84" s="120" t="s">
        <v>412</v>
      </c>
      <c r="L84" s="120" t="s">
        <v>796</v>
      </c>
      <c r="M84" s="120">
        <v>60</v>
      </c>
      <c r="N84" s="120" t="s">
        <v>442</v>
      </c>
      <c r="O84" s="120"/>
      <c r="P84" s="120" t="s">
        <v>826</v>
      </c>
      <c r="Q84" s="120" t="s">
        <v>129</v>
      </c>
      <c r="R84" s="120"/>
      <c r="S84" s="120"/>
      <c r="T84" s="120" t="s">
        <v>443</v>
      </c>
      <c r="U84" s="120" t="s">
        <v>374</v>
      </c>
      <c r="V84" s="120" t="s">
        <v>375</v>
      </c>
      <c r="W84" s="120" t="s">
        <v>444</v>
      </c>
      <c r="X84" s="120" t="s">
        <v>823</v>
      </c>
      <c r="Y84" s="137" t="s">
        <v>729</v>
      </c>
    </row>
    <row r="85" spans="1:25" ht="54" customHeight="1">
      <c r="A85" s="120" t="s">
        <v>80</v>
      </c>
      <c r="B85" s="120" t="s">
        <v>1010</v>
      </c>
      <c r="C85" s="115" t="s">
        <v>1006</v>
      </c>
      <c r="D85" s="115" t="s">
        <v>1011</v>
      </c>
      <c r="E85" s="120"/>
      <c r="F85" s="120" t="s">
        <v>1041</v>
      </c>
      <c r="G85" s="120">
        <v>850</v>
      </c>
      <c r="H85" s="120" t="s">
        <v>382</v>
      </c>
      <c r="I85" s="120">
        <v>1</v>
      </c>
      <c r="J85" s="116" t="s">
        <v>1024</v>
      </c>
      <c r="K85" s="116" t="s">
        <v>1035</v>
      </c>
      <c r="L85" s="120" t="s">
        <v>1025</v>
      </c>
      <c r="M85" s="120" t="s">
        <v>1260</v>
      </c>
      <c r="N85" s="120" t="s">
        <v>1026</v>
      </c>
      <c r="O85" s="120"/>
      <c r="P85" s="120" t="s">
        <v>1013</v>
      </c>
      <c r="Q85" s="120" t="s">
        <v>161</v>
      </c>
      <c r="R85" s="120" t="s">
        <v>190</v>
      </c>
      <c r="S85" s="120" t="s">
        <v>190</v>
      </c>
      <c r="T85" s="120" t="s">
        <v>1261</v>
      </c>
      <c r="U85" s="120" t="s">
        <v>1262</v>
      </c>
      <c r="V85" s="115" t="s">
        <v>398</v>
      </c>
      <c r="W85" s="120" t="s">
        <v>1214</v>
      </c>
      <c r="X85" s="120"/>
      <c r="Y85" s="137" t="s">
        <v>729</v>
      </c>
    </row>
    <row r="86" spans="1:25" ht="72.5" customHeight="1">
      <c r="A86" s="120" t="s">
        <v>80</v>
      </c>
      <c r="B86" s="120" t="s">
        <v>1004</v>
      </c>
      <c r="C86" s="115" t="s">
        <v>1005</v>
      </c>
      <c r="D86" s="115" t="s">
        <v>1006</v>
      </c>
      <c r="E86" s="115"/>
      <c r="F86" s="120" t="s">
        <v>1030</v>
      </c>
      <c r="G86" s="120">
        <v>850</v>
      </c>
      <c r="H86" s="120" t="s">
        <v>382</v>
      </c>
      <c r="I86" s="120">
        <v>1</v>
      </c>
      <c r="J86" s="120" t="s">
        <v>1024</v>
      </c>
      <c r="K86" s="120" t="s">
        <v>1031</v>
      </c>
      <c r="L86" s="120" t="s">
        <v>1025</v>
      </c>
      <c r="M86" s="120">
        <v>80</v>
      </c>
      <c r="N86" s="120" t="s">
        <v>1026</v>
      </c>
      <c r="O86" s="120"/>
      <c r="P86" s="115" t="s">
        <v>1027</v>
      </c>
      <c r="Q86" s="120" t="s">
        <v>161</v>
      </c>
      <c r="R86" s="120"/>
      <c r="S86" s="120"/>
      <c r="T86" s="115" t="s">
        <v>1032</v>
      </c>
      <c r="U86" s="115" t="s">
        <v>1028</v>
      </c>
      <c r="V86" s="115" t="s">
        <v>1029</v>
      </c>
      <c r="W86" s="115" t="s">
        <v>1033</v>
      </c>
      <c r="X86" s="120"/>
      <c r="Y86" s="62" t="s">
        <v>729</v>
      </c>
    </row>
    <row r="87" spans="1:25" ht="72.5" customHeight="1">
      <c r="A87" s="120" t="s">
        <v>80</v>
      </c>
      <c r="B87" s="120" t="s">
        <v>1019</v>
      </c>
      <c r="C87" s="115" t="s">
        <v>1006</v>
      </c>
      <c r="D87" s="115" t="s">
        <v>1005</v>
      </c>
      <c r="E87" s="115"/>
      <c r="F87" s="120" t="s">
        <v>1034</v>
      </c>
      <c r="G87" s="120">
        <v>850</v>
      </c>
      <c r="H87" s="120" t="s">
        <v>382</v>
      </c>
      <c r="I87" s="120">
        <v>1</v>
      </c>
      <c r="J87" s="120" t="s">
        <v>1024</v>
      </c>
      <c r="K87" s="120" t="s">
        <v>1035</v>
      </c>
      <c r="L87" s="120" t="s">
        <v>1025</v>
      </c>
      <c r="M87" s="120">
        <v>80</v>
      </c>
      <c r="N87" s="120" t="s">
        <v>1026</v>
      </c>
      <c r="O87" s="120"/>
      <c r="P87" s="115" t="s">
        <v>1027</v>
      </c>
      <c r="Q87" s="120" t="s">
        <v>161</v>
      </c>
      <c r="R87" s="120"/>
      <c r="S87" s="120"/>
      <c r="T87" s="115" t="s">
        <v>1213</v>
      </c>
      <c r="U87" s="115" t="s">
        <v>1028</v>
      </c>
      <c r="V87" s="115" t="s">
        <v>1029</v>
      </c>
      <c r="W87" s="115" t="s">
        <v>1214</v>
      </c>
      <c r="X87" s="115" t="s">
        <v>1036</v>
      </c>
      <c r="Y87" s="62" t="s">
        <v>729</v>
      </c>
    </row>
    <row r="88" spans="1:25" ht="130.5" customHeight="1">
      <c r="A88" s="120" t="s">
        <v>80</v>
      </c>
      <c r="B88" s="120" t="s">
        <v>1122</v>
      </c>
      <c r="C88" s="115" t="s">
        <v>6</v>
      </c>
      <c r="D88" s="115" t="s">
        <v>1</v>
      </c>
      <c r="E88" s="120"/>
      <c r="F88" s="120" t="s">
        <v>602</v>
      </c>
      <c r="G88" s="120">
        <v>750</v>
      </c>
      <c r="H88" s="120" t="s">
        <v>618</v>
      </c>
      <c r="I88" s="120">
        <v>2</v>
      </c>
      <c r="J88" s="120" t="s">
        <v>332</v>
      </c>
      <c r="K88" s="120" t="s">
        <v>328</v>
      </c>
      <c r="L88" s="120" t="s">
        <v>358</v>
      </c>
      <c r="M88" s="120">
        <v>130</v>
      </c>
      <c r="N88" s="120">
        <v>22.5</v>
      </c>
      <c r="O88" s="120"/>
      <c r="P88" s="120"/>
      <c r="Q88" s="120" t="s">
        <v>168</v>
      </c>
      <c r="R88" s="120" t="s">
        <v>190</v>
      </c>
      <c r="S88" s="120"/>
      <c r="T88" s="120" t="s">
        <v>454</v>
      </c>
      <c r="U88" s="120" t="s">
        <v>454</v>
      </c>
      <c r="V88" s="120" t="s">
        <v>394</v>
      </c>
      <c r="W88" s="120" t="s">
        <v>330</v>
      </c>
      <c r="X88" s="120" t="s">
        <v>816</v>
      </c>
      <c r="Y88" s="137" t="s">
        <v>729</v>
      </c>
    </row>
    <row r="89" spans="1:25" ht="101.5">
      <c r="A89" s="120" t="s">
        <v>1107</v>
      </c>
      <c r="B89" s="120" t="s">
        <v>25</v>
      </c>
      <c r="C89" s="115" t="s">
        <v>1135</v>
      </c>
      <c r="D89" s="115" t="s">
        <v>26</v>
      </c>
      <c r="E89" s="120"/>
      <c r="F89" s="120" t="s">
        <v>363</v>
      </c>
      <c r="G89" s="120">
        <v>650</v>
      </c>
      <c r="H89" s="120" t="s">
        <v>364</v>
      </c>
      <c r="I89" s="120">
        <v>2</v>
      </c>
      <c r="J89" s="120" t="s">
        <v>365</v>
      </c>
      <c r="K89" s="120" t="s">
        <v>366</v>
      </c>
      <c r="L89" s="120" t="s">
        <v>367</v>
      </c>
      <c r="M89" s="120">
        <v>80</v>
      </c>
      <c r="N89" s="120" t="s">
        <v>368</v>
      </c>
      <c r="O89" s="120"/>
      <c r="P89" s="120" t="s">
        <v>1334</v>
      </c>
      <c r="Q89" s="120" t="s">
        <v>122</v>
      </c>
      <c r="R89" s="120" t="s">
        <v>127</v>
      </c>
      <c r="S89" s="120" t="s">
        <v>190</v>
      </c>
      <c r="T89" s="120"/>
      <c r="U89" s="120"/>
      <c r="V89" s="120"/>
      <c r="W89" s="120"/>
      <c r="X89" s="120"/>
      <c r="Y89" s="137" t="s">
        <v>729</v>
      </c>
    </row>
    <row r="90" spans="1:25" ht="101.5">
      <c r="A90" s="118" t="s">
        <v>1107</v>
      </c>
      <c r="B90" s="118" t="s">
        <v>57</v>
      </c>
      <c r="C90" s="115" t="s">
        <v>1135</v>
      </c>
      <c r="D90" s="115" t="s">
        <v>26</v>
      </c>
      <c r="E90" s="100"/>
      <c r="F90" s="71" t="s">
        <v>363</v>
      </c>
      <c r="G90" s="72">
        <v>645</v>
      </c>
      <c r="H90" s="72" t="s">
        <v>364</v>
      </c>
      <c r="I90" s="73">
        <v>2</v>
      </c>
      <c r="J90" s="73" t="s">
        <v>1111</v>
      </c>
      <c r="K90" s="72" t="s">
        <v>367</v>
      </c>
      <c r="L90" s="72" t="s">
        <v>367</v>
      </c>
      <c r="M90" s="72">
        <v>90</v>
      </c>
      <c r="N90" s="72" t="s">
        <v>368</v>
      </c>
      <c r="O90" s="100"/>
      <c r="P90" s="118" t="s">
        <v>1335</v>
      </c>
      <c r="Q90" s="100"/>
      <c r="R90" s="100"/>
      <c r="S90" s="100"/>
      <c r="T90" s="100"/>
      <c r="U90" s="100"/>
      <c r="V90" s="100"/>
      <c r="W90" s="100"/>
      <c r="X90" s="100"/>
      <c r="Y90" s="131" t="s">
        <v>729</v>
      </c>
    </row>
    <row r="91" spans="1:25" ht="29" customHeight="1">
      <c r="A91" s="78" t="s">
        <v>1107</v>
      </c>
      <c r="B91" s="78" t="s">
        <v>1082</v>
      </c>
      <c r="C91" s="115" t="s">
        <v>7</v>
      </c>
      <c r="D91" s="115" t="s">
        <v>16</v>
      </c>
      <c r="E91" s="86"/>
      <c r="F91" s="86">
        <v>1600</v>
      </c>
      <c r="G91" s="86">
        <v>650</v>
      </c>
      <c r="H91" s="86" t="s">
        <v>1086</v>
      </c>
      <c r="I91" s="86">
        <v>2</v>
      </c>
      <c r="J91" s="115" t="s">
        <v>396</v>
      </c>
      <c r="K91" s="115" t="s">
        <v>403</v>
      </c>
      <c r="L91" s="86" t="s">
        <v>367</v>
      </c>
      <c r="M91" s="86"/>
      <c r="N91" s="78" t="s">
        <v>893</v>
      </c>
      <c r="O91" s="86"/>
      <c r="P91" s="115" t="s">
        <v>463</v>
      </c>
      <c r="Q91" s="86" t="s">
        <v>118</v>
      </c>
      <c r="R91" s="86" t="s">
        <v>118</v>
      </c>
      <c r="S91" s="86"/>
      <c r="T91" s="86"/>
      <c r="U91" s="86"/>
      <c r="V91" s="115" t="s">
        <v>387</v>
      </c>
      <c r="W91" s="115" t="s">
        <v>387</v>
      </c>
      <c r="X91" s="86"/>
      <c r="Y91" s="131" t="s">
        <v>729</v>
      </c>
    </row>
    <row r="92" spans="1:25" ht="29" customHeight="1">
      <c r="A92" s="78" t="s">
        <v>1107</v>
      </c>
      <c r="B92" s="78" t="s">
        <v>1084</v>
      </c>
      <c r="C92" s="115" t="s">
        <v>7</v>
      </c>
      <c r="D92" s="115" t="s">
        <v>16</v>
      </c>
      <c r="E92" s="86"/>
      <c r="F92" s="86">
        <v>1600</v>
      </c>
      <c r="G92" s="86">
        <v>610</v>
      </c>
      <c r="H92" s="86" t="s">
        <v>1086</v>
      </c>
      <c r="I92" s="86">
        <v>2</v>
      </c>
      <c r="J92" s="115" t="s">
        <v>396</v>
      </c>
      <c r="K92" s="115" t="s">
        <v>403</v>
      </c>
      <c r="L92" s="86" t="s">
        <v>367</v>
      </c>
      <c r="M92" s="86"/>
      <c r="N92" s="78" t="s">
        <v>893</v>
      </c>
      <c r="O92" s="86"/>
      <c r="P92" s="115" t="s">
        <v>463</v>
      </c>
      <c r="Q92" s="86" t="s">
        <v>118</v>
      </c>
      <c r="R92" s="86" t="s">
        <v>118</v>
      </c>
      <c r="S92" s="86"/>
      <c r="T92" s="86"/>
      <c r="U92" s="86"/>
      <c r="V92" s="115" t="s">
        <v>387</v>
      </c>
      <c r="W92" s="115" t="s">
        <v>387</v>
      </c>
      <c r="X92" s="86"/>
      <c r="Y92" s="131" t="s">
        <v>729</v>
      </c>
    </row>
    <row r="93" spans="1:25" ht="72.5" customHeight="1">
      <c r="A93" s="78" t="s">
        <v>1107</v>
      </c>
      <c r="B93" s="115" t="s">
        <v>41</v>
      </c>
      <c r="C93" s="115" t="s">
        <v>19</v>
      </c>
      <c r="D93" s="115" t="s">
        <v>16</v>
      </c>
      <c r="E93" s="115"/>
      <c r="F93" s="115">
        <v>2600</v>
      </c>
      <c r="G93" s="115">
        <v>750</v>
      </c>
      <c r="H93" s="115" t="s">
        <v>1367</v>
      </c>
      <c r="I93" s="115">
        <v>2</v>
      </c>
      <c r="J93" s="115" t="s">
        <v>1368</v>
      </c>
      <c r="K93" s="115" t="s">
        <v>367</v>
      </c>
      <c r="L93" s="115" t="s">
        <v>328</v>
      </c>
      <c r="M93" s="115">
        <v>120</v>
      </c>
      <c r="N93" s="115" t="s">
        <v>1365</v>
      </c>
      <c r="O93" s="115"/>
      <c r="P93" s="115" t="s">
        <v>1366</v>
      </c>
      <c r="Q93" s="115" t="s">
        <v>118</v>
      </c>
      <c r="R93" s="115" t="s">
        <v>190</v>
      </c>
      <c r="S93" s="115"/>
      <c r="T93" s="115" t="s">
        <v>397</v>
      </c>
      <c r="U93" s="115" t="s">
        <v>397</v>
      </c>
      <c r="V93" s="115" t="s">
        <v>398</v>
      </c>
      <c r="W93" s="115" t="s">
        <v>399</v>
      </c>
      <c r="X93" s="115"/>
      <c r="Y93" s="131" t="s">
        <v>729</v>
      </c>
    </row>
    <row r="94" spans="1:25" ht="43.5">
      <c r="A94" s="78" t="s">
        <v>1107</v>
      </c>
      <c r="B94" s="115" t="s">
        <v>50</v>
      </c>
      <c r="C94" s="115" t="s">
        <v>16</v>
      </c>
      <c r="D94" s="115" t="s">
        <v>26</v>
      </c>
      <c r="E94" s="86"/>
      <c r="F94" s="115" t="s">
        <v>404</v>
      </c>
      <c r="G94" s="115">
        <v>640</v>
      </c>
      <c r="H94" s="115" t="s">
        <v>364</v>
      </c>
      <c r="I94" s="115">
        <v>1</v>
      </c>
      <c r="J94" s="115" t="s">
        <v>369</v>
      </c>
      <c r="K94" s="115" t="s">
        <v>391</v>
      </c>
      <c r="L94" s="115" t="s">
        <v>367</v>
      </c>
      <c r="M94" s="115">
        <v>100</v>
      </c>
      <c r="N94" s="115" t="s">
        <v>893</v>
      </c>
      <c r="O94" s="115" t="s">
        <v>393</v>
      </c>
      <c r="P94" s="115" t="s">
        <v>1332</v>
      </c>
      <c r="Q94" s="115" t="s">
        <v>118</v>
      </c>
      <c r="R94" s="115" t="s">
        <v>127</v>
      </c>
      <c r="S94" s="115" t="s">
        <v>190</v>
      </c>
      <c r="T94" s="115"/>
      <c r="U94" s="115"/>
      <c r="V94" s="115"/>
      <c r="W94" s="115"/>
      <c r="X94" s="115"/>
      <c r="Y94" s="137" t="s">
        <v>729</v>
      </c>
    </row>
    <row r="95" spans="1:25" ht="116">
      <c r="A95" s="78" t="s">
        <v>1107</v>
      </c>
      <c r="B95" s="68" t="s">
        <v>1064</v>
      </c>
      <c r="C95" s="115" t="s">
        <v>26</v>
      </c>
      <c r="D95" s="115" t="s">
        <v>844</v>
      </c>
      <c r="E95" s="154"/>
      <c r="F95" s="68" t="s">
        <v>363</v>
      </c>
      <c r="G95" s="68">
        <v>750</v>
      </c>
      <c r="H95" s="120" t="s">
        <v>405</v>
      </c>
      <c r="I95" s="68">
        <v>1</v>
      </c>
      <c r="J95" s="115" t="s">
        <v>369</v>
      </c>
      <c r="K95" s="68" t="s">
        <v>328</v>
      </c>
      <c r="L95" s="68"/>
      <c r="M95" s="68">
        <v>100</v>
      </c>
      <c r="N95" s="115" t="s">
        <v>843</v>
      </c>
      <c r="O95" s="81"/>
      <c r="P95" s="115" t="s">
        <v>1324</v>
      </c>
      <c r="Q95" s="115" t="s">
        <v>149</v>
      </c>
      <c r="R95" s="81"/>
      <c r="S95" s="81"/>
      <c r="T95" s="81"/>
      <c r="U95" s="81"/>
      <c r="V95" s="115" t="s">
        <v>398</v>
      </c>
      <c r="W95" s="115" t="s">
        <v>399</v>
      </c>
      <c r="X95" s="81"/>
      <c r="Y95" s="137" t="s">
        <v>729</v>
      </c>
    </row>
    <row r="96" spans="1:25" s="64" customFormat="1" ht="43.5">
      <c r="A96" s="88" t="s">
        <v>1107</v>
      </c>
      <c r="B96" s="115" t="s">
        <v>1164</v>
      </c>
      <c r="C96" s="115" t="s">
        <v>20</v>
      </c>
      <c r="D96" s="115" t="s">
        <v>19</v>
      </c>
      <c r="E96" s="115"/>
      <c r="F96" s="115">
        <v>2500</v>
      </c>
      <c r="G96" s="115">
        <v>750</v>
      </c>
      <c r="H96" s="115" t="s">
        <v>1376</v>
      </c>
      <c r="I96" s="115">
        <v>1</v>
      </c>
      <c r="J96" s="115" t="s">
        <v>1371</v>
      </c>
      <c r="K96" s="115" t="s">
        <v>367</v>
      </c>
      <c r="L96" s="115" t="s">
        <v>421</v>
      </c>
      <c r="M96" s="115">
        <v>100</v>
      </c>
      <c r="N96" s="115" t="s">
        <v>409</v>
      </c>
      <c r="O96" s="115"/>
      <c r="P96" s="160" t="s">
        <v>1379</v>
      </c>
      <c r="Q96" s="115" t="s">
        <v>149</v>
      </c>
      <c r="R96" s="115" t="s">
        <v>190</v>
      </c>
      <c r="S96" s="115"/>
      <c r="T96" s="115" t="s">
        <v>410</v>
      </c>
      <c r="U96" s="115" t="s">
        <v>410</v>
      </c>
      <c r="V96" s="115" t="s">
        <v>398</v>
      </c>
      <c r="W96" s="115" t="s">
        <v>399</v>
      </c>
      <c r="X96" s="115"/>
      <c r="Y96" s="137" t="s">
        <v>729</v>
      </c>
    </row>
    <row r="97" spans="1:25" s="64" customFormat="1" ht="58" customHeight="1">
      <c r="A97" s="78" t="s">
        <v>1107</v>
      </c>
      <c r="B97" s="115" t="s">
        <v>1160</v>
      </c>
      <c r="C97" s="115" t="s">
        <v>20</v>
      </c>
      <c r="D97" s="115" t="s">
        <v>19</v>
      </c>
      <c r="E97" s="81"/>
      <c r="F97" s="81">
        <v>2000</v>
      </c>
      <c r="G97" s="81">
        <v>750</v>
      </c>
      <c r="H97" s="81" t="s">
        <v>382</v>
      </c>
      <c r="I97" s="81">
        <v>1</v>
      </c>
      <c r="J97" s="160" t="s">
        <v>1371</v>
      </c>
      <c r="K97" s="81" t="s">
        <v>367</v>
      </c>
      <c r="L97" s="81" t="s">
        <v>421</v>
      </c>
      <c r="M97" s="81">
        <v>100</v>
      </c>
      <c r="N97" s="160" t="s">
        <v>406</v>
      </c>
      <c r="O97" s="81"/>
      <c r="P97" s="115" t="s">
        <v>1168</v>
      </c>
      <c r="Q97" s="81" t="s">
        <v>149</v>
      </c>
      <c r="R97" s="81"/>
      <c r="S97" s="81"/>
      <c r="T97" s="115" t="s">
        <v>1169</v>
      </c>
      <c r="U97" s="115" t="s">
        <v>1169</v>
      </c>
      <c r="V97" s="115" t="s">
        <v>398</v>
      </c>
      <c r="W97" s="115" t="s">
        <v>399</v>
      </c>
      <c r="X97" s="81"/>
      <c r="Y97" s="137" t="s">
        <v>729</v>
      </c>
    </row>
    <row r="98" spans="1:25" ht="29" customHeight="1">
      <c r="A98" s="169" t="s">
        <v>1051</v>
      </c>
      <c r="B98" s="119" t="s">
        <v>1052</v>
      </c>
      <c r="C98" s="115" t="s">
        <v>1265</v>
      </c>
      <c r="D98" s="115" t="s">
        <v>1057</v>
      </c>
      <c r="E98" s="101"/>
      <c r="F98" s="68"/>
      <c r="G98" s="68"/>
      <c r="H98" s="68"/>
      <c r="I98" s="68"/>
      <c r="J98" s="68"/>
      <c r="K98" s="68"/>
      <c r="L98" s="68"/>
      <c r="M98" s="68"/>
      <c r="N98" s="68"/>
      <c r="O98" s="101"/>
      <c r="P98" s="68"/>
      <c r="Q98" s="68"/>
      <c r="R98" s="101"/>
      <c r="S98" s="101"/>
      <c r="T98" s="68"/>
      <c r="U98" s="68"/>
      <c r="V98" s="68"/>
      <c r="W98" s="68"/>
      <c r="X98" s="101"/>
      <c r="Y98" s="50" t="s">
        <v>730</v>
      </c>
    </row>
    <row r="99" spans="1:25" ht="29" customHeight="1">
      <c r="A99" s="170"/>
      <c r="B99" s="120" t="s">
        <v>1053</v>
      </c>
      <c r="C99" s="115"/>
      <c r="D99" s="115"/>
      <c r="E99" s="124"/>
      <c r="F99" s="115"/>
      <c r="G99" s="115"/>
      <c r="H99" s="115"/>
      <c r="I99" s="115"/>
      <c r="J99" s="115"/>
      <c r="K99" s="115"/>
      <c r="L99" s="115"/>
      <c r="M99" s="115"/>
      <c r="N99" s="115"/>
      <c r="O99" s="124"/>
      <c r="P99" s="115"/>
      <c r="Q99" s="115"/>
      <c r="R99" s="124"/>
      <c r="S99" s="124"/>
      <c r="T99" s="115"/>
      <c r="U99" s="115"/>
      <c r="V99" s="115"/>
      <c r="W99" s="115"/>
      <c r="X99" s="124"/>
      <c r="Y99" s="50" t="s">
        <v>730</v>
      </c>
    </row>
    <row r="100" spans="1:25" ht="43.5">
      <c r="A100" s="120" t="s">
        <v>1051</v>
      </c>
      <c r="B100" s="120" t="s">
        <v>1054</v>
      </c>
      <c r="C100" s="115" t="s">
        <v>1055</v>
      </c>
      <c r="D100" s="115" t="s">
        <v>39</v>
      </c>
      <c r="E100" s="124"/>
      <c r="F100" s="115">
        <v>2300</v>
      </c>
      <c r="G100" s="115">
        <v>550</v>
      </c>
      <c r="H100" s="115" t="s">
        <v>405</v>
      </c>
      <c r="I100" s="115">
        <v>1</v>
      </c>
      <c r="J100" s="115" t="s">
        <v>365</v>
      </c>
      <c r="K100" s="115" t="s">
        <v>421</v>
      </c>
      <c r="L100" s="115" t="s">
        <v>367</v>
      </c>
      <c r="M100" s="115">
        <v>80</v>
      </c>
      <c r="N100" s="115" t="s">
        <v>386</v>
      </c>
      <c r="O100" s="124"/>
      <c r="P100" s="115" t="s">
        <v>1346</v>
      </c>
      <c r="Q100" s="115" t="s">
        <v>1236</v>
      </c>
      <c r="R100" s="124" t="s">
        <v>961</v>
      </c>
      <c r="S100" s="124"/>
      <c r="T100" s="115" t="s">
        <v>1347</v>
      </c>
      <c r="U100" s="115" t="s">
        <v>1348</v>
      </c>
      <c r="V100" s="115" t="s">
        <v>398</v>
      </c>
      <c r="W100" s="115" t="s">
        <v>399</v>
      </c>
      <c r="X100" s="124"/>
      <c r="Y100" s="141" t="s">
        <v>729</v>
      </c>
    </row>
    <row r="101" spans="1:25" ht="43.5">
      <c r="A101" s="120" t="s">
        <v>1051</v>
      </c>
      <c r="B101" s="120" t="s">
        <v>852</v>
      </c>
      <c r="C101" s="115" t="s">
        <v>1057</v>
      </c>
      <c r="D101" s="115" t="s">
        <v>846</v>
      </c>
      <c r="E101" s="124"/>
      <c r="F101" s="115">
        <v>2000</v>
      </c>
      <c r="G101" s="115" t="s">
        <v>905</v>
      </c>
      <c r="H101" s="115" t="s">
        <v>1300</v>
      </c>
      <c r="I101" s="115">
        <v>2</v>
      </c>
      <c r="J101" s="115" t="s">
        <v>348</v>
      </c>
      <c r="K101" s="115" t="s">
        <v>421</v>
      </c>
      <c r="L101" s="115" t="s">
        <v>328</v>
      </c>
      <c r="M101" s="115">
        <v>100</v>
      </c>
      <c r="N101" s="115" t="s">
        <v>1249</v>
      </c>
      <c r="O101" s="124"/>
      <c r="P101" s="115" t="s">
        <v>850</v>
      </c>
      <c r="Q101" s="115" t="s">
        <v>847</v>
      </c>
      <c r="R101" s="124"/>
      <c r="S101" s="124"/>
      <c r="T101" s="115" t="s">
        <v>1253</v>
      </c>
      <c r="U101" s="115" t="s">
        <v>1254</v>
      </c>
      <c r="V101" s="115" t="s">
        <v>398</v>
      </c>
      <c r="W101" s="115" t="s">
        <v>399</v>
      </c>
      <c r="X101" s="124"/>
      <c r="Y101" s="141" t="s">
        <v>729</v>
      </c>
    </row>
    <row r="102" spans="1:25" ht="43.5">
      <c r="A102" s="120" t="s">
        <v>1051</v>
      </c>
      <c r="B102" s="120" t="s">
        <v>1056</v>
      </c>
      <c r="C102" s="120" t="s">
        <v>846</v>
      </c>
      <c r="D102" s="120" t="s">
        <v>1055</v>
      </c>
      <c r="E102" s="120"/>
      <c r="F102" s="115">
        <v>2500</v>
      </c>
      <c r="G102" s="115">
        <v>600</v>
      </c>
      <c r="H102" s="115" t="s">
        <v>1247</v>
      </c>
      <c r="I102" s="115">
        <v>2</v>
      </c>
      <c r="J102" s="115" t="s">
        <v>348</v>
      </c>
      <c r="K102" s="115" t="s">
        <v>1248</v>
      </c>
      <c r="L102" s="115" t="s">
        <v>328</v>
      </c>
      <c r="M102" s="115">
        <v>80</v>
      </c>
      <c r="N102" s="115" t="s">
        <v>1249</v>
      </c>
      <c r="O102" s="120"/>
      <c r="P102" s="115" t="s">
        <v>1250</v>
      </c>
      <c r="Q102" s="115" t="s">
        <v>1236</v>
      </c>
      <c r="R102" s="120"/>
      <c r="S102" s="120"/>
      <c r="T102" s="115" t="s">
        <v>1251</v>
      </c>
      <c r="U102" s="115" t="s">
        <v>1252</v>
      </c>
      <c r="V102" s="115" t="s">
        <v>398</v>
      </c>
      <c r="W102" s="115" t="s">
        <v>399</v>
      </c>
      <c r="X102" s="120"/>
      <c r="Y102" s="141" t="s">
        <v>729</v>
      </c>
    </row>
    <row r="103" spans="1:25">
      <c r="A103" s="120" t="s">
        <v>1050</v>
      </c>
      <c r="B103" s="211" t="s">
        <v>1174</v>
      </c>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3"/>
      <c r="Y103" s="141" t="s">
        <v>729</v>
      </c>
    </row>
    <row r="104" spans="1:25" ht="174">
      <c r="A104" s="120" t="s">
        <v>1050</v>
      </c>
      <c r="B104" s="120" t="s">
        <v>1058</v>
      </c>
      <c r="C104" s="120" t="s">
        <v>28</v>
      </c>
      <c r="D104" s="120" t="s">
        <v>26</v>
      </c>
      <c r="E104" s="120">
        <v>139</v>
      </c>
      <c r="F104" s="120" t="s">
        <v>363</v>
      </c>
      <c r="G104" s="120">
        <v>360</v>
      </c>
      <c r="H104" s="120" t="s">
        <v>364</v>
      </c>
      <c r="I104" s="120">
        <v>1</v>
      </c>
      <c r="J104" s="120" t="s">
        <v>369</v>
      </c>
      <c r="K104" s="120" t="s">
        <v>370</v>
      </c>
      <c r="L104" s="120" t="s">
        <v>428</v>
      </c>
      <c r="M104" s="120">
        <v>70</v>
      </c>
      <c r="N104" s="120" t="s">
        <v>429</v>
      </c>
      <c r="O104" s="120"/>
      <c r="P104" s="120" t="s">
        <v>430</v>
      </c>
      <c r="Q104" s="120" t="s">
        <v>129</v>
      </c>
      <c r="R104" s="120" t="s">
        <v>127</v>
      </c>
      <c r="S104" s="120" t="s">
        <v>190</v>
      </c>
      <c r="T104" s="120" t="s">
        <v>423</v>
      </c>
      <c r="U104" s="120"/>
      <c r="V104" s="120" t="s">
        <v>375</v>
      </c>
      <c r="W104" s="120" t="s">
        <v>376</v>
      </c>
      <c r="X104" s="120" t="s">
        <v>377</v>
      </c>
      <c r="Y104" s="141" t="s">
        <v>729</v>
      </c>
    </row>
    <row r="105" spans="1:25" ht="130.5">
      <c r="A105" s="120" t="s">
        <v>1050</v>
      </c>
      <c r="B105" s="120" t="s">
        <v>1059</v>
      </c>
      <c r="C105" s="120" t="s">
        <v>28</v>
      </c>
      <c r="D105" s="120" t="s">
        <v>26</v>
      </c>
      <c r="E105" s="120"/>
      <c r="F105" s="120"/>
      <c r="G105" s="120" t="s">
        <v>1327</v>
      </c>
      <c r="H105" s="120" t="s">
        <v>1328</v>
      </c>
      <c r="I105" s="120">
        <v>1</v>
      </c>
      <c r="J105" s="120" t="s">
        <v>365</v>
      </c>
      <c r="K105" s="120" t="s">
        <v>1329</v>
      </c>
      <c r="L105" s="120" t="s">
        <v>367</v>
      </c>
      <c r="M105" s="120">
        <v>60</v>
      </c>
      <c r="N105" s="120" t="s">
        <v>386</v>
      </c>
      <c r="O105" s="120"/>
      <c r="P105" s="120" t="s">
        <v>1330</v>
      </c>
      <c r="Q105" s="120"/>
      <c r="R105" s="120"/>
      <c r="S105" s="120"/>
      <c r="T105" s="120"/>
      <c r="U105" s="120"/>
      <c r="V105" s="120"/>
      <c r="W105" s="120"/>
      <c r="X105" s="120"/>
      <c r="Y105" s="141" t="s">
        <v>729</v>
      </c>
    </row>
    <row r="106" spans="1:25" ht="101.5">
      <c r="A106" s="120" t="s">
        <v>1050</v>
      </c>
      <c r="B106" s="120" t="s">
        <v>1060</v>
      </c>
      <c r="C106" s="120" t="s">
        <v>1061</v>
      </c>
      <c r="D106" s="120" t="s">
        <v>19</v>
      </c>
      <c r="E106" s="120"/>
      <c r="F106" s="120">
        <v>1750</v>
      </c>
      <c r="G106" s="120">
        <v>750</v>
      </c>
      <c r="H106" s="120" t="s">
        <v>382</v>
      </c>
      <c r="I106" s="120">
        <v>1</v>
      </c>
      <c r="J106" s="120" t="s">
        <v>1371</v>
      </c>
      <c r="K106" s="120" t="s">
        <v>367</v>
      </c>
      <c r="L106" s="120" t="s">
        <v>1380</v>
      </c>
      <c r="M106" s="120">
        <v>50</v>
      </c>
      <c r="N106" s="120" t="s">
        <v>1362</v>
      </c>
      <c r="O106" s="120"/>
      <c r="P106" s="120" t="s">
        <v>1325</v>
      </c>
      <c r="Q106" s="120"/>
      <c r="R106" s="120"/>
      <c r="S106" s="120"/>
      <c r="T106" s="120" t="s">
        <v>1381</v>
      </c>
      <c r="U106" s="120" t="s">
        <v>1381</v>
      </c>
      <c r="V106" s="120"/>
      <c r="W106" s="120"/>
      <c r="X106" s="120"/>
      <c r="Y106" s="141" t="s">
        <v>729</v>
      </c>
    </row>
    <row r="107" spans="1:25" ht="101.5">
      <c r="A107" s="120" t="s">
        <v>1050</v>
      </c>
      <c r="B107" s="120" t="s">
        <v>1062</v>
      </c>
      <c r="C107" s="120" t="s">
        <v>26</v>
      </c>
      <c r="D107" s="120" t="s">
        <v>19</v>
      </c>
      <c r="E107" s="120"/>
      <c r="F107" s="120">
        <v>2400</v>
      </c>
      <c r="G107" s="120">
        <v>600</v>
      </c>
      <c r="H107" s="120" t="s">
        <v>1382</v>
      </c>
      <c r="I107" s="120">
        <v>1</v>
      </c>
      <c r="J107" s="120" t="s">
        <v>1371</v>
      </c>
      <c r="K107" s="120" t="s">
        <v>367</v>
      </c>
      <c r="L107" s="120" t="s">
        <v>1383</v>
      </c>
      <c r="M107" s="120">
        <v>100</v>
      </c>
      <c r="N107" s="120" t="s">
        <v>406</v>
      </c>
      <c r="O107" s="120"/>
      <c r="P107" s="120" t="s">
        <v>1326</v>
      </c>
      <c r="Q107" s="120"/>
      <c r="R107" s="120"/>
      <c r="S107" s="120"/>
      <c r="T107" s="120" t="s">
        <v>1384</v>
      </c>
      <c r="U107" s="120" t="s">
        <v>1384</v>
      </c>
      <c r="V107" s="120"/>
      <c r="W107" s="120"/>
      <c r="X107" s="120"/>
      <c r="Y107" s="137" t="s">
        <v>729</v>
      </c>
    </row>
    <row r="108" spans="1:25" ht="72.5">
      <c r="A108" s="168" t="s">
        <v>1050</v>
      </c>
      <c r="B108" s="120" t="s">
        <v>70</v>
      </c>
      <c r="C108" s="168" t="s">
        <v>26</v>
      </c>
      <c r="D108" s="168" t="s">
        <v>19</v>
      </c>
      <c r="E108" s="120"/>
      <c r="F108" s="120">
        <v>2600</v>
      </c>
      <c r="G108" s="120">
        <v>750</v>
      </c>
      <c r="H108" s="120" t="s">
        <v>1374</v>
      </c>
      <c r="I108" s="120">
        <v>1</v>
      </c>
      <c r="J108" s="120" t="s">
        <v>1371</v>
      </c>
      <c r="K108" s="120" t="s">
        <v>367</v>
      </c>
      <c r="L108" s="120" t="s">
        <v>1378</v>
      </c>
      <c r="M108" s="120">
        <v>120</v>
      </c>
      <c r="N108" s="120" t="s">
        <v>1362</v>
      </c>
      <c r="O108" s="120"/>
      <c r="P108" s="120" t="s">
        <v>841</v>
      </c>
      <c r="Q108" s="120" t="s">
        <v>149</v>
      </c>
      <c r="R108" s="120"/>
      <c r="S108" s="120"/>
      <c r="T108" s="120" t="s">
        <v>435</v>
      </c>
      <c r="U108" s="120" t="s">
        <v>435</v>
      </c>
      <c r="V108" s="120" t="s">
        <v>398</v>
      </c>
      <c r="W108" s="120" t="s">
        <v>399</v>
      </c>
      <c r="X108" s="120"/>
      <c r="Y108" s="137" t="s">
        <v>729</v>
      </c>
    </row>
    <row r="109" spans="1:25" ht="43.5">
      <c r="A109" s="170"/>
      <c r="B109" s="120" t="s">
        <v>1063</v>
      </c>
      <c r="C109" s="170"/>
      <c r="D109" s="170"/>
      <c r="E109" s="120"/>
      <c r="F109" s="120" t="s">
        <v>395</v>
      </c>
      <c r="G109" s="120">
        <v>620</v>
      </c>
      <c r="H109" s="120" t="s">
        <v>405</v>
      </c>
      <c r="I109" s="120">
        <v>1</v>
      </c>
      <c r="J109" s="120" t="s">
        <v>396</v>
      </c>
      <c r="K109" s="120" t="s">
        <v>367</v>
      </c>
      <c r="L109" s="120" t="s">
        <v>328</v>
      </c>
      <c r="M109" s="120">
        <v>60</v>
      </c>
      <c r="N109" s="120" t="s">
        <v>406</v>
      </c>
      <c r="O109" s="120"/>
      <c r="P109" s="120" t="s">
        <v>407</v>
      </c>
      <c r="Q109" s="120" t="s">
        <v>127</v>
      </c>
      <c r="R109" s="120" t="s">
        <v>190</v>
      </c>
      <c r="S109" s="120"/>
      <c r="T109" s="120" t="s">
        <v>408</v>
      </c>
      <c r="U109" s="120" t="s">
        <v>408</v>
      </c>
      <c r="V109" s="120" t="s">
        <v>398</v>
      </c>
      <c r="W109" s="120" t="s">
        <v>399</v>
      </c>
      <c r="X109" s="120"/>
      <c r="Y109" s="137" t="s">
        <v>729</v>
      </c>
    </row>
    <row r="110" spans="1:25" ht="72.5">
      <c r="A110" s="120" t="s">
        <v>1050</v>
      </c>
      <c r="B110" s="120" t="s">
        <v>1064</v>
      </c>
      <c r="C110" s="120" t="s">
        <v>26</v>
      </c>
      <c r="D110" s="120" t="s">
        <v>844</v>
      </c>
      <c r="E110" s="124"/>
      <c r="F110" s="124" t="s">
        <v>363</v>
      </c>
      <c r="G110" s="124">
        <v>750</v>
      </c>
      <c r="H110" s="120" t="s">
        <v>405</v>
      </c>
      <c r="I110" s="124">
        <v>1</v>
      </c>
      <c r="J110" s="115" t="s">
        <v>348</v>
      </c>
      <c r="K110" s="120" t="s">
        <v>328</v>
      </c>
      <c r="L110" s="124"/>
      <c r="M110" s="124">
        <v>100</v>
      </c>
      <c r="N110" s="120" t="s">
        <v>843</v>
      </c>
      <c r="O110" s="124"/>
      <c r="P110" s="120" t="s">
        <v>841</v>
      </c>
      <c r="Q110" s="120" t="s">
        <v>149</v>
      </c>
      <c r="R110" s="124"/>
      <c r="S110" s="124"/>
      <c r="T110" s="124"/>
      <c r="U110" s="124"/>
      <c r="V110" s="120" t="s">
        <v>398</v>
      </c>
      <c r="W110" s="120" t="s">
        <v>399</v>
      </c>
      <c r="X110" s="124"/>
      <c r="Y110" s="137" t="s">
        <v>729</v>
      </c>
    </row>
    <row r="111" spans="1:25" ht="126" customHeight="1">
      <c r="A111" s="120" t="s">
        <v>1050</v>
      </c>
      <c r="B111" s="120" t="s">
        <v>1369</v>
      </c>
      <c r="C111" s="120" t="s">
        <v>19</v>
      </c>
      <c r="D111" s="120" t="s">
        <v>1057</v>
      </c>
      <c r="E111" s="120"/>
      <c r="F111" s="120">
        <v>1600</v>
      </c>
      <c r="G111" s="120">
        <v>550</v>
      </c>
      <c r="H111" s="120" t="s">
        <v>1370</v>
      </c>
      <c r="I111" s="120">
        <v>1</v>
      </c>
      <c r="J111" s="120" t="s">
        <v>1371</v>
      </c>
      <c r="K111" s="120" t="s">
        <v>367</v>
      </c>
      <c r="L111" s="120" t="s">
        <v>328</v>
      </c>
      <c r="M111" s="120">
        <v>100</v>
      </c>
      <c r="N111" s="120" t="s">
        <v>1372</v>
      </c>
      <c r="O111" s="120"/>
      <c r="P111" s="120" t="s">
        <v>1373</v>
      </c>
      <c r="Q111" s="120" t="s">
        <v>141</v>
      </c>
      <c r="R111" s="120" t="s">
        <v>190</v>
      </c>
      <c r="S111" s="120"/>
      <c r="T111" s="120" t="s">
        <v>401</v>
      </c>
      <c r="U111" s="120" t="s">
        <v>401</v>
      </c>
      <c r="V111" s="120" t="s">
        <v>398</v>
      </c>
      <c r="W111" s="120" t="s">
        <v>399</v>
      </c>
      <c r="X111" s="120"/>
      <c r="Y111" s="137" t="s">
        <v>729</v>
      </c>
    </row>
  </sheetData>
  <autoFilter ref="A1:Y111" xr:uid="{81FB4FF6-6B1B-478A-AFA6-6B9CC47CB46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6" showButton="0"/>
    <filterColumn colId="17" showButton="0"/>
    <filterColumn colId="19" showButton="0"/>
    <filterColumn colId="21" showButton="0"/>
  </autoFilter>
  <mergeCells count="32">
    <mergeCell ref="Y1:Y2"/>
    <mergeCell ref="A1:A2"/>
    <mergeCell ref="B1:B2"/>
    <mergeCell ref="C1:C2"/>
    <mergeCell ref="D1:D2"/>
    <mergeCell ref="E1:E2"/>
    <mergeCell ref="F1:O1"/>
    <mergeCell ref="P1:P2"/>
    <mergeCell ref="Q1:S1"/>
    <mergeCell ref="T1:U1"/>
    <mergeCell ref="V1:W1"/>
    <mergeCell ref="X1:X2"/>
    <mergeCell ref="A7:A8"/>
    <mergeCell ref="B7:B8"/>
    <mergeCell ref="C7:C8"/>
    <mergeCell ref="D7:D8"/>
    <mergeCell ref="Y7:Y8"/>
    <mergeCell ref="A4:A5"/>
    <mergeCell ref="B4:B5"/>
    <mergeCell ref="C4:C5"/>
    <mergeCell ref="D4:D5"/>
    <mergeCell ref="Y4:Y5"/>
    <mergeCell ref="D43:D44"/>
    <mergeCell ref="Y43:Y44"/>
    <mergeCell ref="A98:A99"/>
    <mergeCell ref="B103:X103"/>
    <mergeCell ref="A108:A109"/>
    <mergeCell ref="C108:C109"/>
    <mergeCell ref="D108:D109"/>
    <mergeCell ref="A43:A44"/>
    <mergeCell ref="B43:B44"/>
    <mergeCell ref="C43:C44"/>
  </mergeCells>
  <conditionalFormatting sqref="G84:N84">
    <cfRule type="cellIs" dxfId="104" priority="3" operator="equal">
      <formula>0</formula>
    </cfRule>
  </conditionalFormatting>
  <conditionalFormatting sqref="G85:N87">
    <cfRule type="cellIs" dxfId="103" priority="2" operator="equal">
      <formula>0</formula>
    </cfRule>
  </conditionalFormatting>
  <conditionalFormatting sqref="G83:N83">
    <cfRule type="cellIs" dxfId="102" priority="1" operator="equal">
      <formula>0</formula>
    </cfRule>
  </conditionalFormatting>
  <dataValidations count="2">
    <dataValidation type="list" allowBlank="1" showInputMessage="1" showErrorMessage="1" sqref="Q39:R47 Q62:R63 R72:R73 Q14:R20 Q34:R35 Q3:S8 S12:S20 Q80:R80 Q54:R55 Q75:R75 Q23:S24 Q89:R89 Q49:R52 Q93:R94 Q57:R57 Q67:R68 Q26:S27 Q29:S29 Q111:R111 Q104:R104 Q59 Q109:R109 Q10:S10 Q31:R31 Q70:R71 Q96:R96 Q101" xr:uid="{21F368E2-CA28-4493-9BE9-755D2E9E77D0}">
      <formula1>#REF!</formula1>
    </dataValidation>
    <dataValidation type="list" allowBlank="1" showInputMessage="1" showErrorMessage="1" sqref="Q77:Q78 Q28:S28 R11:S11 Q12:R13 R21:S22 Q79:R79" xr:uid="{5F8CF4B7-3196-4263-9B1F-CCED06981BF3}">
      <formula1>#REF!</formula1>
    </dataValidation>
  </dataValidations>
  <pageMargins left="0.7" right="0.7" top="0.75" bottom="0.75" header="0.3" footer="0.3"/>
  <pageSetup paperSize="9" scale="14"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2104E-E5DE-4138-802C-9AED14676BAB}">
  <dimension ref="A1:AO145"/>
  <sheetViews>
    <sheetView view="pageBreakPreview" zoomScaleNormal="60" zoomScaleSheetLayoutView="100" workbookViewId="0">
      <pane xSplit="4" ySplit="2" topLeftCell="L137" activePane="bottomRight" state="frozen"/>
      <selection activeCell="C71" sqref="C71:F72"/>
      <selection pane="topRight" activeCell="C71" sqref="C71:F72"/>
      <selection pane="bottomLeft" activeCell="C71" sqref="C71:F72"/>
      <selection pane="bottomRight" activeCell="T145" sqref="T145"/>
    </sheetView>
  </sheetViews>
  <sheetFormatPr defaultColWidth="44.26953125" defaultRowHeight="14.5"/>
  <cols>
    <col min="1" max="1" width="19.453125" style="36" bestFit="1" customWidth="1"/>
    <col min="2" max="2" width="35.54296875" style="36" bestFit="1" customWidth="1"/>
    <col min="3" max="4" width="14.7265625" style="36" bestFit="1" customWidth="1"/>
    <col min="5" max="5" width="31.7265625" style="36" customWidth="1"/>
    <col min="6" max="6" width="27.54296875" style="36" customWidth="1"/>
    <col min="7" max="7" width="26.453125" style="36" customWidth="1"/>
    <col min="8" max="8" width="30.26953125" style="36" customWidth="1"/>
    <col min="9" max="9" width="13.26953125" style="36" customWidth="1"/>
    <col min="10" max="10" width="24.81640625" style="36" customWidth="1"/>
    <col min="11" max="11" width="39.453125" style="36" customWidth="1"/>
    <col min="12" max="12" width="16.453125" style="36" customWidth="1"/>
    <col min="13" max="13" width="7.7265625" style="36" customWidth="1"/>
    <col min="14" max="14" width="16.1796875" style="36" customWidth="1"/>
    <col min="15" max="15" width="14.81640625" style="36" customWidth="1"/>
    <col min="16" max="16" width="11.81640625" style="36" customWidth="1"/>
    <col min="17" max="17" width="12.26953125" style="36" customWidth="1"/>
    <col min="18" max="18" width="23.7265625" style="36" customWidth="1"/>
    <col min="19" max="19" width="20.6328125" style="36" customWidth="1"/>
    <col min="20" max="20" width="14.7265625" style="36" customWidth="1"/>
    <col min="21" max="16384" width="44.26953125" style="36"/>
  </cols>
  <sheetData>
    <row r="1" spans="1:41">
      <c r="A1" s="215" t="s">
        <v>94</v>
      </c>
      <c r="B1" s="215" t="s">
        <v>91</v>
      </c>
      <c r="C1" s="215" t="s">
        <v>92</v>
      </c>
      <c r="D1" s="215" t="s">
        <v>93</v>
      </c>
      <c r="E1" s="216" t="s">
        <v>590</v>
      </c>
      <c r="F1" s="215" t="s">
        <v>591</v>
      </c>
      <c r="G1" s="215" t="s">
        <v>464</v>
      </c>
      <c r="H1" s="223" t="s">
        <v>465</v>
      </c>
      <c r="I1" s="217" t="s">
        <v>311</v>
      </c>
      <c r="J1" s="217"/>
      <c r="K1" s="217"/>
      <c r="L1" s="217"/>
      <c r="M1" s="217"/>
      <c r="N1" s="217"/>
      <c r="O1" s="217"/>
      <c r="P1" s="217"/>
      <c r="Q1" s="217"/>
      <c r="R1" s="217"/>
      <c r="S1" s="217"/>
      <c r="T1" s="138" t="s">
        <v>728</v>
      </c>
      <c r="U1" s="155"/>
      <c r="V1" s="155"/>
      <c r="W1" s="155"/>
      <c r="X1" s="155"/>
      <c r="Y1" s="155"/>
      <c r="Z1" s="155"/>
      <c r="AA1" s="155"/>
      <c r="AB1" s="155"/>
      <c r="AC1" s="155"/>
      <c r="AD1" s="155"/>
      <c r="AE1" s="155"/>
      <c r="AF1" s="155"/>
      <c r="AG1" s="155"/>
      <c r="AH1" s="155"/>
      <c r="AI1" s="155"/>
      <c r="AJ1" s="155"/>
      <c r="AK1" s="155"/>
      <c r="AL1" s="155"/>
      <c r="AM1" s="155"/>
      <c r="AN1" s="155"/>
      <c r="AO1" s="155"/>
    </row>
    <row r="2" spans="1:41" ht="30">
      <c r="A2" s="215" t="s">
        <v>90</v>
      </c>
      <c r="B2" s="215" t="s">
        <v>91</v>
      </c>
      <c r="C2" s="215" t="s">
        <v>92</v>
      </c>
      <c r="D2" s="215" t="s">
        <v>93</v>
      </c>
      <c r="E2" s="216"/>
      <c r="F2" s="215"/>
      <c r="G2" s="215"/>
      <c r="H2" s="223"/>
      <c r="I2" s="55" t="s">
        <v>592</v>
      </c>
      <c r="J2" s="142" t="s">
        <v>315</v>
      </c>
      <c r="K2" s="142" t="s">
        <v>316</v>
      </c>
      <c r="L2" s="142" t="s">
        <v>317</v>
      </c>
      <c r="M2" s="142" t="s">
        <v>593</v>
      </c>
      <c r="N2" s="142" t="s">
        <v>594</v>
      </c>
      <c r="O2" s="142" t="s">
        <v>318</v>
      </c>
      <c r="P2" s="142" t="s">
        <v>319</v>
      </c>
      <c r="Q2" s="142" t="s">
        <v>320</v>
      </c>
      <c r="R2" s="142" t="s">
        <v>466</v>
      </c>
      <c r="S2" s="142" t="s">
        <v>321</v>
      </c>
      <c r="T2" s="138"/>
      <c r="U2" s="155"/>
      <c r="V2" s="155"/>
      <c r="W2" s="155"/>
      <c r="X2" s="155"/>
      <c r="Y2" s="155"/>
      <c r="Z2" s="155"/>
      <c r="AA2" s="155"/>
      <c r="AB2" s="155"/>
      <c r="AC2" s="155"/>
      <c r="AD2" s="155"/>
      <c r="AE2" s="155"/>
      <c r="AF2" s="155"/>
      <c r="AG2" s="155"/>
      <c r="AH2" s="155"/>
      <c r="AI2" s="155"/>
      <c r="AJ2" s="155"/>
      <c r="AK2" s="155"/>
      <c r="AL2" s="155"/>
      <c r="AM2" s="155"/>
      <c r="AN2" s="155"/>
      <c r="AO2" s="155"/>
    </row>
    <row r="3" spans="1:41" s="61" customFormat="1" ht="14.5" customHeight="1">
      <c r="A3" s="120" t="s">
        <v>82</v>
      </c>
      <c r="B3" s="120" t="s">
        <v>13</v>
      </c>
      <c r="C3" s="120" t="s">
        <v>7</v>
      </c>
      <c r="D3" s="120" t="s">
        <v>14</v>
      </c>
      <c r="E3" s="224" t="s">
        <v>768</v>
      </c>
      <c r="F3" s="224"/>
      <c r="G3" s="224"/>
      <c r="H3" s="224"/>
      <c r="I3" s="224"/>
      <c r="J3" s="224"/>
      <c r="K3" s="225" t="s">
        <v>769</v>
      </c>
      <c r="L3" s="225"/>
      <c r="M3" s="225"/>
      <c r="N3" s="225"/>
      <c r="O3" s="225"/>
      <c r="P3" s="225"/>
      <c r="Q3" s="225"/>
      <c r="R3" s="225"/>
      <c r="S3" s="225"/>
      <c r="T3" s="137" t="s">
        <v>729</v>
      </c>
    </row>
    <row r="4" spans="1:41" s="61" customFormat="1">
      <c r="A4" s="111" t="s">
        <v>82</v>
      </c>
      <c r="B4" s="111" t="s">
        <v>725</v>
      </c>
      <c r="C4" s="111" t="s">
        <v>24</v>
      </c>
      <c r="D4" s="111" t="s">
        <v>22</v>
      </c>
      <c r="E4" s="224"/>
      <c r="F4" s="224"/>
      <c r="G4" s="224"/>
      <c r="H4" s="224"/>
      <c r="I4" s="224"/>
      <c r="J4" s="224"/>
      <c r="K4" s="225"/>
      <c r="L4" s="225"/>
      <c r="M4" s="225"/>
      <c r="N4" s="225"/>
      <c r="O4" s="225"/>
      <c r="P4" s="225"/>
      <c r="Q4" s="225"/>
      <c r="R4" s="225"/>
      <c r="S4" s="225"/>
      <c r="T4" s="137" t="s">
        <v>729</v>
      </c>
    </row>
    <row r="5" spans="1:41" s="61" customFormat="1" ht="15.65" customHeight="1">
      <c r="A5" s="111" t="s">
        <v>82</v>
      </c>
      <c r="B5" s="111" t="s">
        <v>29</v>
      </c>
      <c r="C5" s="111" t="s">
        <v>14</v>
      </c>
      <c r="D5" s="111" t="s">
        <v>22</v>
      </c>
      <c r="E5" s="224"/>
      <c r="F5" s="224"/>
      <c r="G5" s="224"/>
      <c r="H5" s="224"/>
      <c r="I5" s="224"/>
      <c r="J5" s="224"/>
      <c r="K5" s="225"/>
      <c r="L5" s="225"/>
      <c r="M5" s="225"/>
      <c r="N5" s="225"/>
      <c r="O5" s="225"/>
      <c r="P5" s="225"/>
      <c r="Q5" s="225"/>
      <c r="R5" s="225"/>
      <c r="S5" s="225"/>
      <c r="T5" s="137" t="s">
        <v>729</v>
      </c>
    </row>
    <row r="6" spans="1:41" s="61" customFormat="1" ht="15.65" customHeight="1">
      <c r="A6" s="111" t="s">
        <v>82</v>
      </c>
      <c r="B6" s="111" t="s">
        <v>34</v>
      </c>
      <c r="C6" s="111" t="s">
        <v>24</v>
      </c>
      <c r="D6" s="111" t="s">
        <v>22</v>
      </c>
      <c r="E6" s="224"/>
      <c r="F6" s="224"/>
      <c r="G6" s="224"/>
      <c r="H6" s="224"/>
      <c r="I6" s="224"/>
      <c r="J6" s="224"/>
      <c r="K6" s="225"/>
      <c r="L6" s="225"/>
      <c r="M6" s="225"/>
      <c r="N6" s="225"/>
      <c r="O6" s="225"/>
      <c r="P6" s="225"/>
      <c r="Q6" s="225"/>
      <c r="R6" s="225"/>
      <c r="S6" s="225"/>
      <c r="T6" s="137" t="s">
        <v>729</v>
      </c>
    </row>
    <row r="7" spans="1:41" s="61" customFormat="1">
      <c r="A7" s="120" t="s">
        <v>82</v>
      </c>
      <c r="B7" s="120" t="s">
        <v>48</v>
      </c>
      <c r="C7" s="120" t="s">
        <v>6</v>
      </c>
      <c r="D7" s="120" t="s">
        <v>7</v>
      </c>
      <c r="E7" s="224"/>
      <c r="F7" s="224"/>
      <c r="G7" s="224"/>
      <c r="H7" s="224"/>
      <c r="I7" s="224"/>
      <c r="J7" s="224"/>
      <c r="K7" s="225"/>
      <c r="L7" s="225"/>
      <c r="M7" s="225"/>
      <c r="N7" s="225"/>
      <c r="O7" s="225"/>
      <c r="P7" s="225"/>
      <c r="Q7" s="225"/>
      <c r="R7" s="225"/>
      <c r="S7" s="225"/>
      <c r="T7" s="137" t="s">
        <v>729</v>
      </c>
    </row>
    <row r="8" spans="1:41" s="61" customFormat="1">
      <c r="A8" s="111" t="s">
        <v>82</v>
      </c>
      <c r="B8" s="111" t="s">
        <v>56</v>
      </c>
      <c r="C8" s="111" t="s">
        <v>14</v>
      </c>
      <c r="D8" s="111" t="s">
        <v>22</v>
      </c>
      <c r="E8" s="224"/>
      <c r="F8" s="224"/>
      <c r="G8" s="224"/>
      <c r="H8" s="224"/>
      <c r="I8" s="224"/>
      <c r="J8" s="224"/>
      <c r="K8" s="225"/>
      <c r="L8" s="225"/>
      <c r="M8" s="225"/>
      <c r="N8" s="225"/>
      <c r="O8" s="225"/>
      <c r="P8" s="225"/>
      <c r="Q8" s="225"/>
      <c r="R8" s="225"/>
      <c r="S8" s="225"/>
      <c r="T8" s="137" t="s">
        <v>729</v>
      </c>
    </row>
    <row r="9" spans="1:41" s="61" customFormat="1">
      <c r="A9" s="111" t="s">
        <v>82</v>
      </c>
      <c r="B9" s="111" t="s">
        <v>1112</v>
      </c>
      <c r="C9" s="111" t="s">
        <v>6</v>
      </c>
      <c r="D9" s="120" t="s">
        <v>1</v>
      </c>
      <c r="E9" s="224"/>
      <c r="F9" s="224"/>
      <c r="G9" s="224"/>
      <c r="H9" s="224"/>
      <c r="I9" s="224"/>
      <c r="J9" s="224"/>
      <c r="K9" s="225"/>
      <c r="L9" s="225"/>
      <c r="M9" s="225"/>
      <c r="N9" s="225"/>
      <c r="O9" s="225"/>
      <c r="P9" s="225"/>
      <c r="Q9" s="225"/>
      <c r="R9" s="225"/>
      <c r="S9" s="225"/>
      <c r="T9" s="137" t="s">
        <v>729</v>
      </c>
    </row>
    <row r="10" spans="1:41" s="61" customFormat="1">
      <c r="A10" s="120" t="s">
        <v>82</v>
      </c>
      <c r="B10" s="120" t="s">
        <v>43</v>
      </c>
      <c r="C10" s="120" t="s">
        <v>1</v>
      </c>
      <c r="D10" s="120" t="s">
        <v>7</v>
      </c>
      <c r="E10" s="224"/>
      <c r="F10" s="224"/>
      <c r="G10" s="224"/>
      <c r="H10" s="224"/>
      <c r="I10" s="224"/>
      <c r="J10" s="224"/>
      <c r="K10" s="225"/>
      <c r="L10" s="225"/>
      <c r="M10" s="225"/>
      <c r="N10" s="225"/>
      <c r="O10" s="225"/>
      <c r="P10" s="225"/>
      <c r="Q10" s="225"/>
      <c r="R10" s="225"/>
      <c r="S10" s="225"/>
      <c r="T10" s="137" t="s">
        <v>729</v>
      </c>
    </row>
    <row r="11" spans="1:41" s="61" customFormat="1">
      <c r="A11" s="111" t="s">
        <v>82</v>
      </c>
      <c r="B11" s="111" t="s">
        <v>60</v>
      </c>
      <c r="C11" s="111" t="s">
        <v>1</v>
      </c>
      <c r="D11" s="111" t="s">
        <v>7</v>
      </c>
      <c r="E11" s="224"/>
      <c r="F11" s="224"/>
      <c r="G11" s="224"/>
      <c r="H11" s="224"/>
      <c r="I11" s="224"/>
      <c r="J11" s="224"/>
      <c r="K11" s="225"/>
      <c r="L11" s="225"/>
      <c r="M11" s="225"/>
      <c r="N11" s="225"/>
      <c r="O11" s="225"/>
      <c r="P11" s="225"/>
      <c r="Q11" s="225"/>
      <c r="R11" s="225"/>
      <c r="S11" s="225"/>
      <c r="T11" s="137" t="s">
        <v>729</v>
      </c>
    </row>
    <row r="12" spans="1:41" s="61" customFormat="1">
      <c r="A12" s="120" t="s">
        <v>82</v>
      </c>
      <c r="B12" s="120" t="s">
        <v>78</v>
      </c>
      <c r="C12" s="120" t="s">
        <v>6</v>
      </c>
      <c r="D12" s="120" t="s">
        <v>7</v>
      </c>
      <c r="E12" s="224"/>
      <c r="F12" s="224"/>
      <c r="G12" s="224"/>
      <c r="H12" s="224"/>
      <c r="I12" s="224"/>
      <c r="J12" s="224"/>
      <c r="K12" s="225"/>
      <c r="L12" s="225"/>
      <c r="M12" s="225"/>
      <c r="N12" s="225"/>
      <c r="O12" s="225"/>
      <c r="P12" s="225"/>
      <c r="Q12" s="225"/>
      <c r="R12" s="225"/>
      <c r="S12" s="225"/>
      <c r="T12" s="137" t="s">
        <v>729</v>
      </c>
    </row>
    <row r="13" spans="1:41" s="61" customFormat="1" ht="145">
      <c r="A13" s="120" t="s">
        <v>1103</v>
      </c>
      <c r="B13" s="120" t="s">
        <v>1115</v>
      </c>
      <c r="C13" s="120" t="s">
        <v>2</v>
      </c>
      <c r="D13" s="120" t="s">
        <v>1</v>
      </c>
      <c r="E13" s="120"/>
      <c r="F13" s="120" t="s">
        <v>468</v>
      </c>
      <c r="G13" s="120" t="s">
        <v>468</v>
      </c>
      <c r="H13" s="120" t="s">
        <v>471</v>
      </c>
      <c r="I13" s="120" t="s">
        <v>475</v>
      </c>
      <c r="J13" s="120">
        <v>750</v>
      </c>
      <c r="K13" s="120" t="s">
        <v>326</v>
      </c>
      <c r="L13" s="120">
        <v>2</v>
      </c>
      <c r="M13" s="120" t="s">
        <v>327</v>
      </c>
      <c r="N13" s="120" t="s">
        <v>328</v>
      </c>
      <c r="O13" s="120"/>
      <c r="P13" s="120">
        <v>90</v>
      </c>
      <c r="Q13" s="120">
        <v>22.5</v>
      </c>
      <c r="R13" s="120"/>
      <c r="S13" s="120"/>
      <c r="T13" s="137" t="s">
        <v>729</v>
      </c>
      <c r="U13" s="156"/>
      <c r="V13" s="156"/>
    </row>
    <row r="14" spans="1:41" s="61" customFormat="1" ht="145">
      <c r="A14" s="120" t="s">
        <v>1103</v>
      </c>
      <c r="B14" s="120" t="s">
        <v>726</v>
      </c>
      <c r="C14" s="120" t="s">
        <v>2</v>
      </c>
      <c r="D14" s="120" t="s">
        <v>1</v>
      </c>
      <c r="E14" s="120"/>
      <c r="F14" s="120" t="s">
        <v>468</v>
      </c>
      <c r="G14" s="120" t="s">
        <v>468</v>
      </c>
      <c r="H14" s="120" t="s">
        <v>471</v>
      </c>
      <c r="I14" s="120" t="s">
        <v>475</v>
      </c>
      <c r="J14" s="120">
        <v>750</v>
      </c>
      <c r="K14" s="120" t="s">
        <v>326</v>
      </c>
      <c r="L14" s="120">
        <v>2</v>
      </c>
      <c r="M14" s="120" t="s">
        <v>327</v>
      </c>
      <c r="N14" s="120" t="s">
        <v>328</v>
      </c>
      <c r="O14" s="120"/>
      <c r="P14" s="120">
        <v>140</v>
      </c>
      <c r="Q14" s="120">
        <v>22.5</v>
      </c>
      <c r="R14" s="120"/>
      <c r="S14" s="120"/>
      <c r="T14" s="137" t="s">
        <v>729</v>
      </c>
    </row>
    <row r="15" spans="1:41" s="61" customFormat="1" ht="145">
      <c r="A15" s="120" t="s">
        <v>1103</v>
      </c>
      <c r="B15" s="120" t="s">
        <v>713</v>
      </c>
      <c r="C15" s="120" t="s">
        <v>4</v>
      </c>
      <c r="D15" s="120" t="s">
        <v>1</v>
      </c>
      <c r="E15" s="120"/>
      <c r="F15" s="120" t="s">
        <v>468</v>
      </c>
      <c r="G15" s="120" t="s">
        <v>468</v>
      </c>
      <c r="H15" s="120" t="s">
        <v>471</v>
      </c>
      <c r="I15" s="120" t="s">
        <v>475</v>
      </c>
      <c r="J15" s="120">
        <v>750</v>
      </c>
      <c r="K15" s="120" t="s">
        <v>326</v>
      </c>
      <c r="L15" s="120">
        <v>2</v>
      </c>
      <c r="M15" s="120" t="s">
        <v>332</v>
      </c>
      <c r="N15" s="120" t="s">
        <v>328</v>
      </c>
      <c r="O15" s="120"/>
      <c r="P15" s="120">
        <v>130</v>
      </c>
      <c r="Q15" s="120">
        <v>22.5</v>
      </c>
      <c r="R15" s="120"/>
      <c r="S15" s="120"/>
      <c r="T15" s="137" t="s">
        <v>729</v>
      </c>
    </row>
    <row r="16" spans="1:41" s="61" customFormat="1" ht="145">
      <c r="A16" s="120" t="s">
        <v>79</v>
      </c>
      <c r="B16" s="120" t="s">
        <v>12</v>
      </c>
      <c r="C16" s="120" t="s">
        <v>2</v>
      </c>
      <c r="D16" s="120" t="s">
        <v>1</v>
      </c>
      <c r="E16" s="120"/>
      <c r="F16" s="120" t="s">
        <v>468</v>
      </c>
      <c r="G16" s="120" t="s">
        <v>468</v>
      </c>
      <c r="H16" s="120" t="s">
        <v>471</v>
      </c>
      <c r="I16" s="120" t="s">
        <v>475</v>
      </c>
      <c r="J16" s="120">
        <v>750</v>
      </c>
      <c r="K16" s="120" t="s">
        <v>326</v>
      </c>
      <c r="L16" s="120">
        <v>2</v>
      </c>
      <c r="M16" s="120" t="s">
        <v>327</v>
      </c>
      <c r="N16" s="120" t="s">
        <v>340</v>
      </c>
      <c r="O16" s="120"/>
      <c r="P16" s="120">
        <v>140</v>
      </c>
      <c r="Q16" s="120">
        <v>22.5</v>
      </c>
      <c r="R16" s="120"/>
      <c r="S16" s="120"/>
      <c r="T16" s="137" t="s">
        <v>729</v>
      </c>
      <c r="U16" s="156"/>
      <c r="V16" s="156"/>
    </row>
    <row r="17" spans="1:22" s="61" customFormat="1" ht="145">
      <c r="A17" s="120" t="s">
        <v>79</v>
      </c>
      <c r="B17" s="120" t="s">
        <v>17</v>
      </c>
      <c r="C17" s="120" t="s">
        <v>2</v>
      </c>
      <c r="D17" s="120" t="s">
        <v>4</v>
      </c>
      <c r="E17" s="120"/>
      <c r="F17" s="120" t="s">
        <v>468</v>
      </c>
      <c r="G17" s="120" t="s">
        <v>468</v>
      </c>
      <c r="H17" s="120" t="s">
        <v>471</v>
      </c>
      <c r="I17" s="120" t="s">
        <v>475</v>
      </c>
      <c r="J17" s="120" t="s">
        <v>432</v>
      </c>
      <c r="K17" s="120" t="s">
        <v>326</v>
      </c>
      <c r="L17" s="120">
        <v>2</v>
      </c>
      <c r="M17" s="120" t="s">
        <v>121</v>
      </c>
      <c r="N17" s="120" t="s">
        <v>456</v>
      </c>
      <c r="O17" s="120"/>
      <c r="P17" s="120" t="s">
        <v>457</v>
      </c>
      <c r="Q17" s="120">
        <v>22.5</v>
      </c>
      <c r="R17" s="120"/>
      <c r="S17" s="120"/>
      <c r="T17" s="137" t="s">
        <v>729</v>
      </c>
      <c r="U17" s="156"/>
      <c r="V17" s="156"/>
    </row>
    <row r="18" spans="1:22" s="61" customFormat="1" ht="145">
      <c r="A18" s="120" t="s">
        <v>1103</v>
      </c>
      <c r="B18" s="120" t="s">
        <v>1117</v>
      </c>
      <c r="C18" s="120" t="s">
        <v>2</v>
      </c>
      <c r="D18" s="120" t="s">
        <v>1</v>
      </c>
      <c r="E18" s="120"/>
      <c r="F18" s="120" t="s">
        <v>468</v>
      </c>
      <c r="G18" s="120" t="s">
        <v>468</v>
      </c>
      <c r="H18" s="120" t="s">
        <v>471</v>
      </c>
      <c r="I18" s="120" t="s">
        <v>475</v>
      </c>
      <c r="J18" s="120">
        <v>750</v>
      </c>
      <c r="K18" s="120" t="s">
        <v>326</v>
      </c>
      <c r="L18" s="120">
        <v>2</v>
      </c>
      <c r="M18" s="120" t="s">
        <v>327</v>
      </c>
      <c r="N18" s="120" t="s">
        <v>340</v>
      </c>
      <c r="O18" s="120"/>
      <c r="P18" s="120">
        <v>100</v>
      </c>
      <c r="Q18" s="120">
        <v>22.5</v>
      </c>
      <c r="R18" s="120"/>
      <c r="S18" s="120"/>
      <c r="T18" s="137" t="s">
        <v>729</v>
      </c>
    </row>
    <row r="19" spans="1:22" s="61" customFormat="1" ht="145">
      <c r="A19" s="120" t="s">
        <v>79</v>
      </c>
      <c r="B19" s="120" t="s">
        <v>1112</v>
      </c>
      <c r="C19" s="120" t="s">
        <v>6</v>
      </c>
      <c r="D19" s="120" t="s">
        <v>1</v>
      </c>
      <c r="E19" s="120"/>
      <c r="F19" s="120" t="s">
        <v>468</v>
      </c>
      <c r="G19" s="120" t="s">
        <v>468</v>
      </c>
      <c r="H19" s="120" t="s">
        <v>471</v>
      </c>
      <c r="I19" s="120" t="s">
        <v>475</v>
      </c>
      <c r="J19" s="120">
        <v>750</v>
      </c>
      <c r="K19" s="120" t="s">
        <v>382</v>
      </c>
      <c r="L19" s="120">
        <v>1</v>
      </c>
      <c r="M19" s="120" t="s">
        <v>332</v>
      </c>
      <c r="N19" s="120" t="s">
        <v>328</v>
      </c>
      <c r="O19" s="120"/>
      <c r="P19" s="74" t="s">
        <v>1133</v>
      </c>
      <c r="Q19" s="120">
        <v>22.5</v>
      </c>
      <c r="R19" s="120"/>
      <c r="S19" s="120"/>
      <c r="T19" s="57" t="s">
        <v>729</v>
      </c>
    </row>
    <row r="20" spans="1:22" s="61" customFormat="1" ht="145">
      <c r="A20" s="120" t="s">
        <v>79</v>
      </c>
      <c r="B20" s="120" t="s">
        <v>1123</v>
      </c>
      <c r="C20" s="120" t="s">
        <v>6</v>
      </c>
      <c r="D20" s="120" t="s">
        <v>1</v>
      </c>
      <c r="E20" s="120"/>
      <c r="F20" s="120" t="s">
        <v>468</v>
      </c>
      <c r="G20" s="120" t="s">
        <v>468</v>
      </c>
      <c r="H20" s="120" t="s">
        <v>471</v>
      </c>
      <c r="I20" s="120" t="s">
        <v>475</v>
      </c>
      <c r="J20" s="120">
        <v>750</v>
      </c>
      <c r="K20" s="120" t="s">
        <v>326</v>
      </c>
      <c r="L20" s="120">
        <v>2</v>
      </c>
      <c r="M20" s="120" t="s">
        <v>332</v>
      </c>
      <c r="N20" s="120" t="s">
        <v>328</v>
      </c>
      <c r="O20" s="120"/>
      <c r="P20" s="120">
        <v>100</v>
      </c>
      <c r="Q20" s="120">
        <v>22.5</v>
      </c>
      <c r="R20" s="120"/>
      <c r="S20" s="120"/>
      <c r="T20" s="57" t="s">
        <v>729</v>
      </c>
    </row>
    <row r="21" spans="1:22" s="61" customFormat="1" ht="145">
      <c r="A21" s="120" t="s">
        <v>1103</v>
      </c>
      <c r="B21" s="120" t="s">
        <v>1122</v>
      </c>
      <c r="C21" s="120" t="s">
        <v>6</v>
      </c>
      <c r="D21" s="120" t="s">
        <v>1</v>
      </c>
      <c r="E21" s="120" t="s">
        <v>622</v>
      </c>
      <c r="F21" s="120" t="s">
        <v>468</v>
      </c>
      <c r="G21" s="120" t="s">
        <v>468</v>
      </c>
      <c r="H21" s="120" t="s">
        <v>471</v>
      </c>
      <c r="I21" s="120" t="s">
        <v>475</v>
      </c>
      <c r="J21" s="120">
        <v>750</v>
      </c>
      <c r="K21" s="120" t="s">
        <v>618</v>
      </c>
      <c r="L21" s="120">
        <v>2</v>
      </c>
      <c r="M21" s="120" t="s">
        <v>332</v>
      </c>
      <c r="N21" s="120" t="s">
        <v>328</v>
      </c>
      <c r="O21" s="120"/>
      <c r="P21" s="120">
        <v>130</v>
      </c>
      <c r="Q21" s="120">
        <v>22.5</v>
      </c>
      <c r="R21" s="120"/>
      <c r="S21" s="120"/>
      <c r="T21" s="137" t="s">
        <v>729</v>
      </c>
    </row>
    <row r="22" spans="1:22" s="61" customFormat="1" ht="145">
      <c r="A22" s="120" t="s">
        <v>1103</v>
      </c>
      <c r="B22" s="120" t="s">
        <v>1118</v>
      </c>
      <c r="C22" s="120" t="s">
        <v>2</v>
      </c>
      <c r="D22" s="120" t="s">
        <v>1</v>
      </c>
      <c r="E22" s="120"/>
      <c r="F22" s="120" t="s">
        <v>468</v>
      </c>
      <c r="G22" s="120" t="s">
        <v>468</v>
      </c>
      <c r="H22" s="120" t="s">
        <v>471</v>
      </c>
      <c r="I22" s="120" t="s">
        <v>475</v>
      </c>
      <c r="J22" s="120">
        <v>750</v>
      </c>
      <c r="K22" s="120" t="s">
        <v>326</v>
      </c>
      <c r="L22" s="120">
        <v>2</v>
      </c>
      <c r="M22" s="120" t="s">
        <v>327</v>
      </c>
      <c r="N22" s="120" t="s">
        <v>340</v>
      </c>
      <c r="O22" s="120"/>
      <c r="P22" s="120">
        <v>160</v>
      </c>
      <c r="Q22" s="120">
        <v>22.5</v>
      </c>
      <c r="R22" s="120"/>
      <c r="S22" s="120"/>
      <c r="T22" s="137" t="s">
        <v>729</v>
      </c>
    </row>
    <row r="23" spans="1:22" s="61" customFormat="1" ht="145">
      <c r="A23" s="120" t="s">
        <v>1103</v>
      </c>
      <c r="B23" s="120" t="s">
        <v>61</v>
      </c>
      <c r="C23" s="120" t="s">
        <v>2</v>
      </c>
      <c r="D23" s="120" t="s">
        <v>4</v>
      </c>
      <c r="E23" s="124"/>
      <c r="F23" s="120" t="s">
        <v>468</v>
      </c>
      <c r="G23" s="120" t="s">
        <v>468</v>
      </c>
      <c r="H23" s="120" t="s">
        <v>471</v>
      </c>
      <c r="I23" s="120" t="s">
        <v>475</v>
      </c>
      <c r="J23" s="120">
        <v>750</v>
      </c>
      <c r="K23" s="120" t="s">
        <v>326</v>
      </c>
      <c r="L23" s="120">
        <v>2</v>
      </c>
      <c r="M23" s="120" t="s">
        <v>420</v>
      </c>
      <c r="N23" s="120" t="s">
        <v>328</v>
      </c>
      <c r="O23" s="120"/>
      <c r="P23" s="120">
        <v>100</v>
      </c>
      <c r="Q23" s="120">
        <v>22.5</v>
      </c>
      <c r="R23" s="120"/>
      <c r="S23" s="120"/>
      <c r="T23" s="137" t="s">
        <v>729</v>
      </c>
    </row>
    <row r="24" spans="1:22" s="61" customFormat="1" ht="145">
      <c r="A24" s="120" t="s">
        <v>1103</v>
      </c>
      <c r="B24" s="120" t="s">
        <v>64</v>
      </c>
      <c r="C24" s="120" t="s">
        <v>4</v>
      </c>
      <c r="D24" s="120" t="s">
        <v>1</v>
      </c>
      <c r="E24" s="120"/>
      <c r="F24" s="120" t="s">
        <v>468</v>
      </c>
      <c r="G24" s="120" t="s">
        <v>468</v>
      </c>
      <c r="H24" s="120" t="s">
        <v>471</v>
      </c>
      <c r="I24" s="120" t="s">
        <v>475</v>
      </c>
      <c r="J24" s="120">
        <v>750</v>
      </c>
      <c r="K24" s="120" t="s">
        <v>326</v>
      </c>
      <c r="L24" s="120">
        <v>1</v>
      </c>
      <c r="M24" s="120" t="s">
        <v>420</v>
      </c>
      <c r="N24" s="120" t="s">
        <v>328</v>
      </c>
      <c r="O24" s="120"/>
      <c r="P24" s="120">
        <v>70</v>
      </c>
      <c r="Q24" s="120">
        <v>22.5</v>
      </c>
      <c r="R24" s="120"/>
      <c r="S24" s="120"/>
      <c r="T24" s="137" t="s">
        <v>729</v>
      </c>
    </row>
    <row r="25" spans="1:22" s="61" customFormat="1" ht="145">
      <c r="A25" s="120" t="s">
        <v>1103</v>
      </c>
      <c r="B25" s="120" t="s">
        <v>69</v>
      </c>
      <c r="C25" s="120" t="s">
        <v>2</v>
      </c>
      <c r="D25" s="120" t="s">
        <v>14</v>
      </c>
      <c r="E25" s="120"/>
      <c r="F25" s="120" t="s">
        <v>468</v>
      </c>
      <c r="G25" s="120" t="s">
        <v>468</v>
      </c>
      <c r="H25" s="120" t="s">
        <v>471</v>
      </c>
      <c r="I25" s="120" t="s">
        <v>475</v>
      </c>
      <c r="J25" s="120" t="s">
        <v>432</v>
      </c>
      <c r="K25" s="120" t="s">
        <v>326</v>
      </c>
      <c r="L25" s="120">
        <v>2</v>
      </c>
      <c r="M25" s="120" t="s">
        <v>121</v>
      </c>
      <c r="N25" s="120" t="s">
        <v>458</v>
      </c>
      <c r="O25" s="120"/>
      <c r="P25" s="120" t="s">
        <v>459</v>
      </c>
      <c r="Q25" s="120">
        <v>22.5</v>
      </c>
      <c r="R25" s="120"/>
      <c r="S25" s="120"/>
      <c r="T25" s="137" t="s">
        <v>729</v>
      </c>
    </row>
    <row r="26" spans="1:22" s="61" customFormat="1">
      <c r="A26" s="115" t="s">
        <v>1103</v>
      </c>
      <c r="B26" s="115" t="s">
        <v>959</v>
      </c>
      <c r="C26" s="115" t="s">
        <v>2</v>
      </c>
      <c r="D26" s="115" t="s">
        <v>14</v>
      </c>
      <c r="E26" s="115"/>
      <c r="F26" s="115"/>
      <c r="G26" s="115"/>
      <c r="H26" s="115"/>
      <c r="I26" s="115"/>
      <c r="J26" s="115" t="s">
        <v>990</v>
      </c>
      <c r="K26" s="115"/>
      <c r="L26" s="115">
        <v>2</v>
      </c>
      <c r="M26" s="115"/>
      <c r="N26" s="115" t="s">
        <v>991</v>
      </c>
      <c r="O26" s="115"/>
      <c r="P26" s="115" t="s">
        <v>459</v>
      </c>
      <c r="Q26" s="115">
        <v>22.5</v>
      </c>
      <c r="R26" s="115"/>
      <c r="S26" s="115"/>
      <c r="T26" s="137" t="s">
        <v>729</v>
      </c>
    </row>
    <row r="27" spans="1:22" s="61" customFormat="1" ht="290">
      <c r="A27" s="120" t="s">
        <v>84</v>
      </c>
      <c r="B27" s="120" t="s">
        <v>21</v>
      </c>
      <c r="C27" s="120" t="s">
        <v>16</v>
      </c>
      <c r="D27" s="120" t="s">
        <v>22</v>
      </c>
      <c r="E27" s="120"/>
      <c r="F27" s="120" t="s">
        <v>468</v>
      </c>
      <c r="G27" s="120" t="s">
        <v>469</v>
      </c>
      <c r="H27" s="120" t="s">
        <v>476</v>
      </c>
      <c r="I27" s="120">
        <v>1600</v>
      </c>
      <c r="J27" s="120">
        <v>600</v>
      </c>
      <c r="K27" s="120" t="s">
        <v>347</v>
      </c>
      <c r="L27" s="120">
        <v>2</v>
      </c>
      <c r="M27" s="120" t="s">
        <v>348</v>
      </c>
      <c r="N27" s="120"/>
      <c r="O27" s="120" t="s">
        <v>367</v>
      </c>
      <c r="P27" s="120" t="s">
        <v>436</v>
      </c>
      <c r="Q27" s="120" t="s">
        <v>418</v>
      </c>
      <c r="R27" s="120" t="s">
        <v>780</v>
      </c>
      <c r="S27" s="120"/>
      <c r="T27" s="137" t="s">
        <v>729</v>
      </c>
    </row>
    <row r="28" spans="1:22" s="61" customFormat="1">
      <c r="A28" s="120" t="s">
        <v>1104</v>
      </c>
      <c r="B28" s="120" t="s">
        <v>30</v>
      </c>
      <c r="C28" s="120" t="s">
        <v>31</v>
      </c>
      <c r="D28" s="120" t="s">
        <v>32</v>
      </c>
      <c r="E28" s="124"/>
      <c r="F28" s="124" t="s">
        <v>468</v>
      </c>
      <c r="G28" s="124" t="s">
        <v>468</v>
      </c>
      <c r="H28" s="197" t="s">
        <v>733</v>
      </c>
      <c r="I28" s="197"/>
      <c r="J28" s="197"/>
      <c r="K28" s="197"/>
      <c r="L28" s="197"/>
      <c r="M28" s="197"/>
      <c r="N28" s="197"/>
      <c r="O28" s="197"/>
      <c r="P28" s="197"/>
      <c r="Q28" s="197"/>
      <c r="R28" s="197"/>
      <c r="S28" s="124"/>
      <c r="T28" s="137" t="s">
        <v>729</v>
      </c>
    </row>
    <row r="29" spans="1:22" s="61" customFormat="1" ht="58">
      <c r="A29" s="120" t="s">
        <v>1104</v>
      </c>
      <c r="B29" s="120" t="s">
        <v>49</v>
      </c>
      <c r="C29" s="120" t="s">
        <v>7</v>
      </c>
      <c r="D29" s="120" t="s">
        <v>16</v>
      </c>
      <c r="E29" s="120"/>
      <c r="F29" s="120">
        <v>10</v>
      </c>
      <c r="G29" s="120">
        <v>10</v>
      </c>
      <c r="H29" s="120" t="s">
        <v>477</v>
      </c>
      <c r="I29" s="120" t="s">
        <v>781</v>
      </c>
      <c r="J29" s="120" t="s">
        <v>478</v>
      </c>
      <c r="K29" s="120" t="s">
        <v>326</v>
      </c>
      <c r="L29" s="120" t="s">
        <v>467</v>
      </c>
      <c r="M29" s="120" t="s">
        <v>348</v>
      </c>
      <c r="N29" s="120" t="s">
        <v>384</v>
      </c>
      <c r="O29" s="120" t="s">
        <v>385</v>
      </c>
      <c r="P29" s="120">
        <v>120</v>
      </c>
      <c r="Q29" s="120" t="s">
        <v>345</v>
      </c>
      <c r="R29" s="120" t="s">
        <v>190</v>
      </c>
      <c r="S29" s="120"/>
      <c r="T29" s="137" t="s">
        <v>729</v>
      </c>
    </row>
    <row r="30" spans="1:22" s="61" customFormat="1">
      <c r="A30" s="120" t="s">
        <v>1104</v>
      </c>
      <c r="B30" s="120" t="s">
        <v>734</v>
      </c>
      <c r="C30" s="120" t="s">
        <v>32</v>
      </c>
      <c r="D30" s="120" t="s">
        <v>7</v>
      </c>
      <c r="E30" s="124"/>
      <c r="F30" s="124" t="s">
        <v>468</v>
      </c>
      <c r="G30" s="124" t="s">
        <v>468</v>
      </c>
      <c r="H30" s="120" t="s">
        <v>733</v>
      </c>
      <c r="I30" s="120"/>
      <c r="J30" s="120"/>
      <c r="K30" s="120"/>
      <c r="L30" s="120"/>
      <c r="M30" s="120"/>
      <c r="N30" s="120"/>
      <c r="O30" s="120"/>
      <c r="P30" s="120"/>
      <c r="Q30" s="120"/>
      <c r="R30" s="120"/>
      <c r="S30" s="124"/>
      <c r="T30" s="137" t="s">
        <v>729</v>
      </c>
    </row>
    <row r="31" spans="1:22" s="61" customFormat="1">
      <c r="A31" s="120" t="s">
        <v>1104</v>
      </c>
      <c r="B31" s="120" t="s">
        <v>62</v>
      </c>
      <c r="C31" s="120" t="s">
        <v>32</v>
      </c>
      <c r="D31" s="120" t="s">
        <v>7</v>
      </c>
      <c r="E31" s="124"/>
      <c r="F31" s="124" t="s">
        <v>468</v>
      </c>
      <c r="G31" s="124" t="s">
        <v>468</v>
      </c>
      <c r="H31" s="120" t="s">
        <v>733</v>
      </c>
      <c r="I31" s="120"/>
      <c r="J31" s="120"/>
      <c r="K31" s="120"/>
      <c r="L31" s="120"/>
      <c r="M31" s="120"/>
      <c r="N31" s="120"/>
      <c r="O31" s="120"/>
      <c r="P31" s="120"/>
      <c r="Q31" s="120"/>
      <c r="R31" s="120"/>
      <c r="S31" s="124"/>
      <c r="T31" s="137" t="s">
        <v>729</v>
      </c>
    </row>
    <row r="32" spans="1:22" s="61" customFormat="1" ht="217.5">
      <c r="A32" s="120" t="s">
        <v>1104</v>
      </c>
      <c r="B32" s="120" t="s">
        <v>72</v>
      </c>
      <c r="C32" s="120" t="s">
        <v>16</v>
      </c>
      <c r="D32" s="120" t="s">
        <v>22</v>
      </c>
      <c r="E32" s="120"/>
      <c r="F32" s="120">
        <v>30</v>
      </c>
      <c r="G32" s="120" t="s">
        <v>468</v>
      </c>
      <c r="H32" s="120" t="s">
        <v>479</v>
      </c>
      <c r="I32" s="120" t="s">
        <v>480</v>
      </c>
      <c r="J32" s="120" t="s">
        <v>481</v>
      </c>
      <c r="K32" s="91" t="s">
        <v>337</v>
      </c>
      <c r="L32" s="120">
        <v>1</v>
      </c>
      <c r="M32" s="120" t="s">
        <v>369</v>
      </c>
      <c r="N32" s="120" t="s">
        <v>403</v>
      </c>
      <c r="O32" s="120" t="s">
        <v>367</v>
      </c>
      <c r="P32" s="120">
        <v>100</v>
      </c>
      <c r="Q32" s="120" t="s">
        <v>482</v>
      </c>
      <c r="R32" s="120" t="s">
        <v>782</v>
      </c>
      <c r="S32" s="120" t="s">
        <v>393</v>
      </c>
      <c r="T32" s="137" t="s">
        <v>729</v>
      </c>
    </row>
    <row r="33" spans="1:24" s="61" customFormat="1" ht="29">
      <c r="A33" s="120" t="s">
        <v>1105</v>
      </c>
      <c r="B33" s="120" t="s">
        <v>774</v>
      </c>
      <c r="C33" s="120" t="s">
        <v>1209</v>
      </c>
      <c r="D33" s="120" t="s">
        <v>775</v>
      </c>
      <c r="E33" s="120"/>
      <c r="F33" s="120"/>
      <c r="G33" s="120"/>
      <c r="H33" s="120"/>
      <c r="I33" s="120"/>
      <c r="J33" s="120"/>
      <c r="K33" s="91"/>
      <c r="L33" s="120"/>
      <c r="M33" s="120"/>
      <c r="N33" s="120"/>
      <c r="O33" s="120"/>
      <c r="P33" s="120"/>
      <c r="Q33" s="120"/>
      <c r="R33" s="120"/>
      <c r="S33" s="120"/>
      <c r="T33" s="50" t="s">
        <v>730</v>
      </c>
    </row>
    <row r="34" spans="1:24" s="61" customFormat="1" ht="29">
      <c r="A34" s="120" t="s">
        <v>81</v>
      </c>
      <c r="B34" s="120" t="s">
        <v>10</v>
      </c>
      <c r="C34" s="120" t="s">
        <v>11</v>
      </c>
      <c r="D34" s="120" t="s">
        <v>853</v>
      </c>
      <c r="E34" s="124"/>
      <c r="F34" s="120" t="s">
        <v>468</v>
      </c>
      <c r="G34" s="120" t="s">
        <v>468</v>
      </c>
      <c r="H34" s="120" t="s">
        <v>37</v>
      </c>
      <c r="I34" s="124"/>
      <c r="J34" s="120" t="s">
        <v>863</v>
      </c>
      <c r="K34" s="124" t="s">
        <v>382</v>
      </c>
      <c r="L34" s="124">
        <v>1</v>
      </c>
      <c r="M34" s="124"/>
      <c r="N34" s="124" t="s">
        <v>864</v>
      </c>
      <c r="O34" s="124"/>
      <c r="P34" s="124" t="s">
        <v>865</v>
      </c>
      <c r="Q34" s="120" t="s">
        <v>418</v>
      </c>
      <c r="R34" s="124"/>
      <c r="S34" s="124"/>
      <c r="T34" s="137" t="s">
        <v>729</v>
      </c>
    </row>
    <row r="35" spans="1:24" s="61" customFormat="1" ht="29">
      <c r="A35" s="120" t="s">
        <v>81</v>
      </c>
      <c r="B35" s="120" t="s">
        <v>37</v>
      </c>
      <c r="C35" s="120" t="s">
        <v>11</v>
      </c>
      <c r="D35" s="120" t="s">
        <v>853</v>
      </c>
      <c r="E35" s="124"/>
      <c r="F35" s="120" t="s">
        <v>468</v>
      </c>
      <c r="G35" s="120" t="s">
        <v>468</v>
      </c>
      <c r="H35" s="120" t="s">
        <v>10</v>
      </c>
      <c r="I35" s="124"/>
      <c r="J35" s="120" t="s">
        <v>860</v>
      </c>
      <c r="K35" s="124" t="s">
        <v>382</v>
      </c>
      <c r="L35" s="124">
        <v>1</v>
      </c>
      <c r="M35" s="124"/>
      <c r="N35" s="124" t="s">
        <v>861</v>
      </c>
      <c r="O35" s="124"/>
      <c r="P35" s="124" t="s">
        <v>862</v>
      </c>
      <c r="Q35" s="120" t="s">
        <v>418</v>
      </c>
      <c r="R35" s="124"/>
      <c r="S35" s="124"/>
      <c r="T35" s="137" t="s">
        <v>729</v>
      </c>
    </row>
    <row r="36" spans="1:24" s="61" customFormat="1" ht="30" customHeight="1">
      <c r="A36" s="120" t="s">
        <v>81</v>
      </c>
      <c r="B36" s="120" t="s">
        <v>42</v>
      </c>
      <c r="C36" s="120" t="s">
        <v>2</v>
      </c>
      <c r="D36" s="120" t="s">
        <v>11</v>
      </c>
      <c r="E36" s="124"/>
      <c r="F36" s="120" t="s">
        <v>468</v>
      </c>
      <c r="G36" s="120" t="s">
        <v>468</v>
      </c>
      <c r="H36" s="167" t="s">
        <v>471</v>
      </c>
      <c r="I36" s="167"/>
      <c r="J36" s="167"/>
      <c r="K36" s="167"/>
      <c r="L36" s="167"/>
      <c r="M36" s="167"/>
      <c r="N36" s="167"/>
      <c r="O36" s="167"/>
      <c r="P36" s="167"/>
      <c r="Q36" s="167"/>
      <c r="R36" s="167"/>
      <c r="S36" s="120"/>
      <c r="T36" s="137" t="s">
        <v>729</v>
      </c>
      <c r="U36" s="157"/>
      <c r="V36" s="157"/>
      <c r="W36" s="157"/>
    </row>
    <row r="37" spans="1:24" s="61" customFormat="1" ht="30" customHeight="1">
      <c r="A37" s="120" t="s">
        <v>81</v>
      </c>
      <c r="B37" s="120" t="s">
        <v>875</v>
      </c>
      <c r="C37" s="120" t="s">
        <v>2</v>
      </c>
      <c r="D37" s="120" t="s">
        <v>7</v>
      </c>
      <c r="E37" s="124"/>
      <c r="F37" s="120"/>
      <c r="G37" s="120"/>
      <c r="H37" s="120"/>
      <c r="I37" s="120"/>
      <c r="J37" s="120"/>
      <c r="K37" s="120"/>
      <c r="L37" s="120"/>
      <c r="M37" s="120"/>
      <c r="N37" s="120"/>
      <c r="O37" s="120"/>
      <c r="P37" s="120"/>
      <c r="Q37" s="120"/>
      <c r="R37" s="120"/>
      <c r="S37" s="120"/>
      <c r="T37" s="50" t="s">
        <v>730</v>
      </c>
      <c r="U37" s="157"/>
      <c r="V37" s="157"/>
      <c r="W37" s="157"/>
    </row>
    <row r="38" spans="1:24" s="61" customFormat="1" ht="29">
      <c r="A38" s="167" t="s">
        <v>1106</v>
      </c>
      <c r="B38" s="167" t="s">
        <v>72</v>
      </c>
      <c r="C38" s="167" t="s">
        <v>16</v>
      </c>
      <c r="D38" s="167" t="s">
        <v>22</v>
      </c>
      <c r="E38" s="120"/>
      <c r="F38" s="120">
        <v>30</v>
      </c>
      <c r="G38" s="120" t="s">
        <v>468</v>
      </c>
      <c r="H38" s="120" t="s">
        <v>479</v>
      </c>
      <c r="I38" s="120" t="s">
        <v>480</v>
      </c>
      <c r="J38" s="120" t="s">
        <v>481</v>
      </c>
      <c r="K38" s="91" t="s">
        <v>337</v>
      </c>
      <c r="L38" s="120">
        <v>1</v>
      </c>
      <c r="M38" s="120" t="s">
        <v>369</v>
      </c>
      <c r="N38" s="120" t="s">
        <v>403</v>
      </c>
      <c r="O38" s="120" t="s">
        <v>367</v>
      </c>
      <c r="P38" s="120">
        <v>100</v>
      </c>
      <c r="Q38" s="120" t="s">
        <v>482</v>
      </c>
      <c r="R38" s="120"/>
      <c r="S38" s="120" t="s">
        <v>393</v>
      </c>
      <c r="T38" s="137" t="s">
        <v>729</v>
      </c>
      <c r="U38" s="156"/>
      <c r="V38" s="156"/>
      <c r="W38" s="156"/>
      <c r="X38" s="156"/>
    </row>
    <row r="39" spans="1:24" s="61" customFormat="1" ht="43.5">
      <c r="A39" s="167"/>
      <c r="B39" s="167"/>
      <c r="C39" s="167"/>
      <c r="D39" s="167"/>
      <c r="E39" s="120" t="s">
        <v>483</v>
      </c>
      <c r="F39" s="120">
        <v>30</v>
      </c>
      <c r="G39" s="120" t="s">
        <v>468</v>
      </c>
      <c r="H39" s="120" t="s">
        <v>484</v>
      </c>
      <c r="I39" s="120" t="s">
        <v>485</v>
      </c>
      <c r="J39" s="120" t="s">
        <v>486</v>
      </c>
      <c r="K39" s="91" t="s">
        <v>337</v>
      </c>
      <c r="L39" s="120">
        <v>1</v>
      </c>
      <c r="M39" s="120" t="s">
        <v>487</v>
      </c>
      <c r="N39" s="120" t="s">
        <v>488</v>
      </c>
      <c r="O39" s="120" t="s">
        <v>489</v>
      </c>
      <c r="P39" s="120" t="s">
        <v>490</v>
      </c>
      <c r="Q39" s="120" t="s">
        <v>491</v>
      </c>
      <c r="R39" s="120"/>
      <c r="S39" s="120" t="s">
        <v>190</v>
      </c>
      <c r="T39" s="140" t="s">
        <v>729</v>
      </c>
      <c r="U39" s="156"/>
      <c r="V39" s="156"/>
      <c r="W39" s="156"/>
      <c r="X39" s="156"/>
    </row>
    <row r="40" spans="1:24" s="61" customFormat="1" ht="29">
      <c r="A40" s="167"/>
      <c r="B40" s="167"/>
      <c r="C40" s="167"/>
      <c r="D40" s="167"/>
      <c r="E40" s="120" t="s">
        <v>483</v>
      </c>
      <c r="F40" s="120">
        <v>30</v>
      </c>
      <c r="G40" s="120" t="s">
        <v>468</v>
      </c>
      <c r="H40" s="120" t="s">
        <v>492</v>
      </c>
      <c r="I40" s="120" t="s">
        <v>493</v>
      </c>
      <c r="J40" s="120" t="s">
        <v>486</v>
      </c>
      <c r="K40" s="91" t="s">
        <v>337</v>
      </c>
      <c r="L40" s="120">
        <v>2</v>
      </c>
      <c r="M40" s="120" t="s">
        <v>494</v>
      </c>
      <c r="N40" s="120" t="s">
        <v>488</v>
      </c>
      <c r="O40" s="120" t="s">
        <v>367</v>
      </c>
      <c r="P40" s="120" t="s">
        <v>495</v>
      </c>
      <c r="Q40" s="120" t="s">
        <v>496</v>
      </c>
      <c r="R40" s="120"/>
      <c r="S40" s="120" t="s">
        <v>190</v>
      </c>
      <c r="T40" s="140" t="s">
        <v>729</v>
      </c>
      <c r="U40" s="156"/>
      <c r="V40" s="156"/>
      <c r="W40" s="156"/>
      <c r="X40" s="156"/>
    </row>
    <row r="41" spans="1:24" s="61" customFormat="1" ht="130.5">
      <c r="A41" s="167"/>
      <c r="B41" s="167"/>
      <c r="C41" s="167"/>
      <c r="D41" s="167"/>
      <c r="E41" s="120"/>
      <c r="F41" s="120" t="s">
        <v>468</v>
      </c>
      <c r="G41" s="120" t="s">
        <v>469</v>
      </c>
      <c r="H41" s="120" t="s">
        <v>497</v>
      </c>
      <c r="I41" s="120">
        <v>1600</v>
      </c>
      <c r="J41" s="120">
        <v>600</v>
      </c>
      <c r="K41" s="91" t="s">
        <v>347</v>
      </c>
      <c r="L41" s="120">
        <v>2</v>
      </c>
      <c r="M41" s="120" t="s">
        <v>348</v>
      </c>
      <c r="N41" s="120"/>
      <c r="O41" s="120"/>
      <c r="P41" s="120" t="s">
        <v>349</v>
      </c>
      <c r="Q41" s="120" t="s">
        <v>350</v>
      </c>
      <c r="R41" s="120" t="s">
        <v>355</v>
      </c>
      <c r="S41" s="120"/>
      <c r="T41" s="140" t="s">
        <v>729</v>
      </c>
      <c r="U41" s="156"/>
      <c r="V41" s="156"/>
      <c r="W41" s="156"/>
      <c r="X41" s="156"/>
    </row>
    <row r="42" spans="1:24" s="61" customFormat="1" ht="58">
      <c r="A42" s="167" t="s">
        <v>1106</v>
      </c>
      <c r="B42" s="167" t="s">
        <v>27</v>
      </c>
      <c r="C42" s="167" t="s">
        <v>28</v>
      </c>
      <c r="D42" s="167" t="s">
        <v>1159</v>
      </c>
      <c r="E42" s="120"/>
      <c r="F42" s="120">
        <v>30</v>
      </c>
      <c r="G42" s="120" t="s">
        <v>468</v>
      </c>
      <c r="H42" s="120">
        <f>'Operational scenarios'!T442</f>
        <v>0</v>
      </c>
      <c r="I42" s="120" t="s">
        <v>363</v>
      </c>
      <c r="J42" s="120" t="s">
        <v>506</v>
      </c>
      <c r="K42" s="46" t="s">
        <v>584</v>
      </c>
      <c r="L42" s="92">
        <v>2</v>
      </c>
      <c r="M42" s="92" t="s">
        <v>369</v>
      </c>
      <c r="N42" s="92" t="s">
        <v>370</v>
      </c>
      <c r="O42" s="92" t="s">
        <v>367</v>
      </c>
      <c r="P42" s="46">
        <v>120</v>
      </c>
      <c r="Q42" s="46" t="s">
        <v>368</v>
      </c>
      <c r="R42" s="120"/>
      <c r="S42" s="120"/>
      <c r="T42" s="137" t="s">
        <v>729</v>
      </c>
    </row>
    <row r="43" spans="1:24" s="61" customFormat="1" ht="58">
      <c r="A43" s="167"/>
      <c r="B43" s="167"/>
      <c r="C43" s="167"/>
      <c r="D43" s="167"/>
      <c r="E43" s="120"/>
      <c r="F43" s="120">
        <v>30</v>
      </c>
      <c r="G43" s="120" t="s">
        <v>468</v>
      </c>
      <c r="H43" s="120" t="s">
        <v>507</v>
      </c>
      <c r="I43" s="120" t="s">
        <v>363</v>
      </c>
      <c r="J43" s="120" t="s">
        <v>486</v>
      </c>
      <c r="K43" s="46" t="s">
        <v>584</v>
      </c>
      <c r="L43" s="92">
        <v>1</v>
      </c>
      <c r="M43" s="92" t="s">
        <v>369</v>
      </c>
      <c r="N43" s="92" t="s">
        <v>508</v>
      </c>
      <c r="O43" s="92" t="s">
        <v>367</v>
      </c>
      <c r="P43" s="46">
        <v>90</v>
      </c>
      <c r="Q43" s="46" t="s">
        <v>368</v>
      </c>
      <c r="R43" s="120"/>
      <c r="S43" s="120"/>
      <c r="T43" s="140" t="s">
        <v>729</v>
      </c>
      <c r="U43" s="64"/>
      <c r="V43" s="64"/>
      <c r="W43" s="64"/>
    </row>
    <row r="44" spans="1:24" s="61" customFormat="1" ht="30" customHeight="1">
      <c r="A44" s="120" t="s">
        <v>1106</v>
      </c>
      <c r="B44" s="120" t="s">
        <v>58</v>
      </c>
      <c r="C44" s="120" t="s">
        <v>28</v>
      </c>
      <c r="D44" s="120" t="s">
        <v>1159</v>
      </c>
      <c r="E44" s="120"/>
      <c r="F44" s="120" t="s">
        <v>468</v>
      </c>
      <c r="G44" s="120" t="s">
        <v>468</v>
      </c>
      <c r="H44" s="167" t="s">
        <v>797</v>
      </c>
      <c r="I44" s="167"/>
      <c r="J44" s="167"/>
      <c r="K44" s="167"/>
      <c r="L44" s="167"/>
      <c r="M44" s="167"/>
      <c r="N44" s="167"/>
      <c r="O44" s="167"/>
      <c r="P44" s="167"/>
      <c r="Q44" s="167"/>
      <c r="R44" s="120"/>
      <c r="S44" s="120"/>
      <c r="T44" s="137" t="s">
        <v>729</v>
      </c>
    </row>
    <row r="45" spans="1:24" s="61" customFormat="1" ht="29">
      <c r="A45" s="120" t="s">
        <v>1106</v>
      </c>
      <c r="B45" s="120" t="s">
        <v>67</v>
      </c>
      <c r="C45" s="120" t="s">
        <v>16</v>
      </c>
      <c r="D45" s="120" t="s">
        <v>1057</v>
      </c>
      <c r="E45" s="124"/>
      <c r="F45" s="120">
        <v>30</v>
      </c>
      <c r="G45" s="120" t="s">
        <v>609</v>
      </c>
      <c r="H45" s="120" t="s">
        <v>798</v>
      </c>
      <c r="I45" s="120" t="s">
        <v>480</v>
      </c>
      <c r="J45" s="120" t="s">
        <v>481</v>
      </c>
      <c r="K45" s="46" t="s">
        <v>337</v>
      </c>
      <c r="L45" s="92" t="s">
        <v>500</v>
      </c>
      <c r="M45" s="92" t="s">
        <v>369</v>
      </c>
      <c r="N45" s="92" t="s">
        <v>403</v>
      </c>
      <c r="O45" s="92" t="s">
        <v>367</v>
      </c>
      <c r="P45" s="46">
        <v>100</v>
      </c>
      <c r="Q45" s="46" t="s">
        <v>386</v>
      </c>
      <c r="R45" s="47" t="s">
        <v>393</v>
      </c>
      <c r="S45" s="124"/>
      <c r="T45" s="137" t="s">
        <v>729</v>
      </c>
    </row>
    <row r="46" spans="1:24" s="61" customFormat="1" ht="29">
      <c r="A46" s="167" t="s">
        <v>1106</v>
      </c>
      <c r="B46" s="167" t="s">
        <v>68</v>
      </c>
      <c r="C46" s="167" t="s">
        <v>28</v>
      </c>
      <c r="D46" s="167" t="s">
        <v>26</v>
      </c>
      <c r="E46" s="120"/>
      <c r="F46" s="120">
        <v>30</v>
      </c>
      <c r="G46" s="120" t="s">
        <v>468</v>
      </c>
      <c r="H46" s="120" t="s">
        <v>25</v>
      </c>
      <c r="I46" s="120" t="s">
        <v>363</v>
      </c>
      <c r="J46" s="120" t="s">
        <v>506</v>
      </c>
      <c r="K46" s="120" t="s">
        <v>326</v>
      </c>
      <c r="L46" s="120">
        <v>2</v>
      </c>
      <c r="M46" s="120" t="s">
        <v>365</v>
      </c>
      <c r="N46" s="120" t="s">
        <v>366</v>
      </c>
      <c r="O46" s="120" t="s">
        <v>367</v>
      </c>
      <c r="P46" s="120">
        <v>80</v>
      </c>
      <c r="Q46" s="120" t="s">
        <v>386</v>
      </c>
      <c r="R46" s="120"/>
      <c r="S46" s="120"/>
      <c r="T46" s="137" t="s">
        <v>729</v>
      </c>
    </row>
    <row r="47" spans="1:24" s="61" customFormat="1" ht="58">
      <c r="A47" s="167"/>
      <c r="B47" s="167"/>
      <c r="C47" s="167"/>
      <c r="D47" s="167"/>
      <c r="E47" s="120"/>
      <c r="F47" s="120"/>
      <c r="G47" s="120" t="s">
        <v>468</v>
      </c>
      <c r="H47" s="120" t="s">
        <v>505</v>
      </c>
      <c r="I47" s="120" t="s">
        <v>363</v>
      </c>
      <c r="J47" s="120" t="s">
        <v>506</v>
      </c>
      <c r="K47" s="120" t="s">
        <v>584</v>
      </c>
      <c r="L47" s="120">
        <v>2</v>
      </c>
      <c r="M47" s="120" t="s">
        <v>369</v>
      </c>
      <c r="N47" s="120" t="s">
        <v>370</v>
      </c>
      <c r="O47" s="120" t="s">
        <v>367</v>
      </c>
      <c r="P47" s="120">
        <v>120</v>
      </c>
      <c r="Q47" s="120" t="s">
        <v>386</v>
      </c>
      <c r="R47" s="120"/>
      <c r="S47" s="120"/>
      <c r="T47" s="140" t="s">
        <v>729</v>
      </c>
    </row>
    <row r="48" spans="1:24" s="61" customFormat="1" ht="58">
      <c r="A48" s="167" t="s">
        <v>1106</v>
      </c>
      <c r="B48" s="167" t="s">
        <v>77</v>
      </c>
      <c r="C48" s="167" t="s">
        <v>28</v>
      </c>
      <c r="D48" s="167" t="s">
        <v>1159</v>
      </c>
      <c r="E48" s="120"/>
      <c r="F48" s="120">
        <v>30</v>
      </c>
      <c r="G48" s="120" t="s">
        <v>468</v>
      </c>
      <c r="H48" s="120" t="s">
        <v>516</v>
      </c>
      <c r="I48" s="120" t="s">
        <v>363</v>
      </c>
      <c r="J48" s="120" t="s">
        <v>486</v>
      </c>
      <c r="K48" s="46" t="s">
        <v>584</v>
      </c>
      <c r="L48" s="92">
        <v>1</v>
      </c>
      <c r="M48" s="92" t="s">
        <v>369</v>
      </c>
      <c r="N48" s="92" t="s">
        <v>508</v>
      </c>
      <c r="O48" s="92" t="s">
        <v>367</v>
      </c>
      <c r="P48" s="46">
        <v>90</v>
      </c>
      <c r="Q48" s="46" t="s">
        <v>368</v>
      </c>
      <c r="R48" s="120"/>
      <c r="S48" s="120"/>
      <c r="T48" s="137" t="s">
        <v>729</v>
      </c>
    </row>
    <row r="49" spans="1:25" s="61" customFormat="1" ht="58">
      <c r="A49" s="167"/>
      <c r="B49" s="167"/>
      <c r="C49" s="167"/>
      <c r="D49" s="167"/>
      <c r="E49" s="120"/>
      <c r="F49" s="120">
        <v>30</v>
      </c>
      <c r="G49" s="120" t="s">
        <v>468</v>
      </c>
      <c r="H49" s="120" t="s">
        <v>507</v>
      </c>
      <c r="I49" s="120" t="s">
        <v>363</v>
      </c>
      <c r="J49" s="120" t="s">
        <v>486</v>
      </c>
      <c r="K49" s="46" t="s">
        <v>584</v>
      </c>
      <c r="L49" s="92">
        <v>1</v>
      </c>
      <c r="M49" s="92" t="s">
        <v>369</v>
      </c>
      <c r="N49" s="92" t="s">
        <v>508</v>
      </c>
      <c r="O49" s="92" t="s">
        <v>367</v>
      </c>
      <c r="P49" s="46">
        <v>90</v>
      </c>
      <c r="Q49" s="46" t="s">
        <v>368</v>
      </c>
      <c r="R49" s="120"/>
      <c r="S49" s="120"/>
      <c r="T49" s="140" t="s">
        <v>729</v>
      </c>
    </row>
    <row r="50" spans="1:25" s="61" customFormat="1" ht="203">
      <c r="A50" s="120" t="s">
        <v>1106</v>
      </c>
      <c r="B50" s="120" t="s">
        <v>76</v>
      </c>
      <c r="C50" s="120" t="s">
        <v>1057</v>
      </c>
      <c r="D50" s="120" t="s">
        <v>22</v>
      </c>
      <c r="E50" s="120"/>
      <c r="F50" s="120" t="s">
        <v>509</v>
      </c>
      <c r="G50" s="120" t="s">
        <v>469</v>
      </c>
      <c r="H50" s="120" t="s">
        <v>510</v>
      </c>
      <c r="I50" s="120" t="s">
        <v>511</v>
      </c>
      <c r="J50" s="120" t="s">
        <v>512</v>
      </c>
      <c r="K50" s="91" t="s">
        <v>500</v>
      </c>
      <c r="L50" s="120">
        <v>1</v>
      </c>
      <c r="M50" s="120" t="s">
        <v>513</v>
      </c>
      <c r="N50" s="120" t="s">
        <v>514</v>
      </c>
      <c r="O50" s="120" t="s">
        <v>367</v>
      </c>
      <c r="P50" s="120" t="s">
        <v>515</v>
      </c>
      <c r="Q50" s="120" t="s">
        <v>482</v>
      </c>
      <c r="R50" s="120" t="s">
        <v>1003</v>
      </c>
      <c r="S50" s="120" t="s">
        <v>393</v>
      </c>
      <c r="T50" s="137" t="s">
        <v>729</v>
      </c>
    </row>
    <row r="51" spans="1:25" s="61" customFormat="1" ht="87">
      <c r="A51" s="167" t="s">
        <v>1106</v>
      </c>
      <c r="B51" s="167" t="s">
        <v>15</v>
      </c>
      <c r="C51" s="167" t="s">
        <v>1135</v>
      </c>
      <c r="D51" s="167" t="s">
        <v>16</v>
      </c>
      <c r="E51" s="120"/>
      <c r="F51" s="120">
        <v>30</v>
      </c>
      <c r="G51" s="120" t="s">
        <v>468</v>
      </c>
      <c r="H51" s="120" t="s">
        <v>498</v>
      </c>
      <c r="I51" s="120" t="s">
        <v>499</v>
      </c>
      <c r="J51" s="120" t="s">
        <v>486</v>
      </c>
      <c r="K51" s="91" t="s">
        <v>500</v>
      </c>
      <c r="L51" s="120" t="s">
        <v>500</v>
      </c>
      <c r="M51" s="120" t="s">
        <v>369</v>
      </c>
      <c r="N51" s="120" t="s">
        <v>403</v>
      </c>
      <c r="O51" s="120" t="s">
        <v>367</v>
      </c>
      <c r="P51" s="120">
        <v>90</v>
      </c>
      <c r="Q51" s="120" t="s">
        <v>386</v>
      </c>
      <c r="R51" s="120"/>
      <c r="S51" s="120"/>
      <c r="T51" s="137" t="s">
        <v>729</v>
      </c>
    </row>
    <row r="52" spans="1:25" s="61" customFormat="1" ht="43.5">
      <c r="A52" s="167"/>
      <c r="B52" s="167"/>
      <c r="C52" s="167"/>
      <c r="D52" s="167"/>
      <c r="E52" s="120"/>
      <c r="F52" s="120">
        <v>30</v>
      </c>
      <c r="G52" s="120" t="s">
        <v>468</v>
      </c>
      <c r="H52" s="120" t="s">
        <v>501</v>
      </c>
      <c r="I52" s="120" t="s">
        <v>610</v>
      </c>
      <c r="J52" s="120" t="s">
        <v>502</v>
      </c>
      <c r="K52" s="91" t="s">
        <v>337</v>
      </c>
      <c r="L52" s="120" t="s">
        <v>500</v>
      </c>
      <c r="M52" s="120" t="s">
        <v>369</v>
      </c>
      <c r="N52" s="120" t="s">
        <v>403</v>
      </c>
      <c r="O52" s="120" t="s">
        <v>367</v>
      </c>
      <c r="P52" s="120">
        <v>100</v>
      </c>
      <c r="Q52" s="120" t="s">
        <v>386</v>
      </c>
      <c r="R52" s="120" t="s">
        <v>393</v>
      </c>
      <c r="S52" s="120" t="s">
        <v>393</v>
      </c>
      <c r="T52" s="140" t="s">
        <v>729</v>
      </c>
    </row>
    <row r="53" spans="1:25" s="61" customFormat="1" ht="29">
      <c r="A53" s="120" t="s">
        <v>1106</v>
      </c>
      <c r="B53" s="120" t="s">
        <v>33</v>
      </c>
      <c r="C53" s="120" t="s">
        <v>16</v>
      </c>
      <c r="D53" s="120" t="s">
        <v>26</v>
      </c>
      <c r="E53" s="120"/>
      <c r="F53" s="120">
        <v>30</v>
      </c>
      <c r="G53" s="120" t="s">
        <v>468</v>
      </c>
      <c r="H53" s="120" t="s">
        <v>504</v>
      </c>
      <c r="I53" s="120" t="s">
        <v>404</v>
      </c>
      <c r="J53" s="120" t="s">
        <v>502</v>
      </c>
      <c r="K53" s="120" t="s">
        <v>382</v>
      </c>
      <c r="L53" s="120">
        <v>1</v>
      </c>
      <c r="M53" s="120" t="s">
        <v>369</v>
      </c>
      <c r="N53" s="120" t="s">
        <v>391</v>
      </c>
      <c r="O53" s="120" t="s">
        <v>367</v>
      </c>
      <c r="P53" s="120">
        <v>100</v>
      </c>
      <c r="Q53" s="120" t="s">
        <v>392</v>
      </c>
      <c r="R53" s="120"/>
      <c r="S53" s="120" t="s">
        <v>393</v>
      </c>
      <c r="T53" s="137" t="s">
        <v>729</v>
      </c>
      <c r="U53" s="64"/>
      <c r="V53" s="64"/>
      <c r="W53" s="64"/>
      <c r="X53" s="64"/>
      <c r="Y53" s="64"/>
    </row>
    <row r="54" spans="1:25" s="61" customFormat="1" ht="87">
      <c r="A54" s="120" t="s">
        <v>1106</v>
      </c>
      <c r="B54" s="120" t="s">
        <v>50</v>
      </c>
      <c r="C54" s="120" t="s">
        <v>16</v>
      </c>
      <c r="D54" s="120" t="s">
        <v>26</v>
      </c>
      <c r="E54" s="120"/>
      <c r="F54" s="120">
        <v>30</v>
      </c>
      <c r="G54" s="120" t="s">
        <v>468</v>
      </c>
      <c r="H54" s="120" t="s">
        <v>503</v>
      </c>
      <c r="I54" s="120" t="s">
        <v>390</v>
      </c>
      <c r="J54" s="120" t="s">
        <v>486</v>
      </c>
      <c r="K54" s="120" t="s">
        <v>326</v>
      </c>
      <c r="L54" s="120">
        <v>1</v>
      </c>
      <c r="M54" s="120" t="s">
        <v>369</v>
      </c>
      <c r="N54" s="120" t="s">
        <v>391</v>
      </c>
      <c r="O54" s="120" t="s">
        <v>367</v>
      </c>
      <c r="P54" s="120">
        <v>90</v>
      </c>
      <c r="Q54" s="120" t="s">
        <v>392</v>
      </c>
      <c r="R54" s="120"/>
      <c r="S54" s="120" t="s">
        <v>393</v>
      </c>
      <c r="T54" s="137" t="s">
        <v>729</v>
      </c>
    </row>
    <row r="55" spans="1:25" s="61" customFormat="1" ht="29">
      <c r="A55" s="120" t="s">
        <v>1106</v>
      </c>
      <c r="B55" s="120" t="s">
        <v>25</v>
      </c>
      <c r="C55" s="120" t="s">
        <v>1135</v>
      </c>
      <c r="D55" s="120" t="s">
        <v>26</v>
      </c>
      <c r="E55" s="124"/>
      <c r="F55" s="124">
        <v>30</v>
      </c>
      <c r="G55" s="124" t="s">
        <v>468</v>
      </c>
      <c r="H55" s="124" t="s">
        <v>718</v>
      </c>
      <c r="I55" s="124" t="s">
        <v>363</v>
      </c>
      <c r="J55" s="124" t="s">
        <v>506</v>
      </c>
      <c r="K55" s="124" t="s">
        <v>326</v>
      </c>
      <c r="L55" s="124">
        <v>2</v>
      </c>
      <c r="M55" s="90" t="s">
        <v>719</v>
      </c>
      <c r="N55" s="89" t="s">
        <v>367</v>
      </c>
      <c r="O55" s="89" t="s">
        <v>367</v>
      </c>
      <c r="P55" s="89">
        <v>90</v>
      </c>
      <c r="Q55" s="89" t="s">
        <v>368</v>
      </c>
      <c r="R55" s="124"/>
      <c r="S55" s="124"/>
      <c r="T55" s="137" t="s">
        <v>729</v>
      </c>
    </row>
    <row r="56" spans="1:25" s="61" customFormat="1" ht="203">
      <c r="A56" s="120" t="s">
        <v>85</v>
      </c>
      <c r="B56" s="120" t="s">
        <v>76</v>
      </c>
      <c r="C56" s="120" t="s">
        <v>1057</v>
      </c>
      <c r="D56" s="120" t="s">
        <v>22</v>
      </c>
      <c r="E56" s="120"/>
      <c r="F56" s="120" t="s">
        <v>509</v>
      </c>
      <c r="G56" s="120" t="s">
        <v>469</v>
      </c>
      <c r="H56" s="120" t="s">
        <v>510</v>
      </c>
      <c r="I56" s="120" t="s">
        <v>511</v>
      </c>
      <c r="J56" s="120" t="s">
        <v>512</v>
      </c>
      <c r="K56" s="91" t="s">
        <v>500</v>
      </c>
      <c r="L56" s="120">
        <v>1</v>
      </c>
      <c r="M56" s="120" t="s">
        <v>513</v>
      </c>
      <c r="N56" s="120" t="s">
        <v>514</v>
      </c>
      <c r="O56" s="120" t="s">
        <v>367</v>
      </c>
      <c r="P56" s="120" t="s">
        <v>515</v>
      </c>
      <c r="Q56" s="120" t="s">
        <v>482</v>
      </c>
      <c r="R56" s="120" t="s">
        <v>1003</v>
      </c>
      <c r="S56" s="120" t="s">
        <v>393</v>
      </c>
      <c r="T56" s="137" t="s">
        <v>729</v>
      </c>
      <c r="U56" s="156"/>
    </row>
    <row r="57" spans="1:25" s="61" customFormat="1" ht="29">
      <c r="A57" s="120" t="s">
        <v>85</v>
      </c>
      <c r="B57" s="120" t="s">
        <v>36</v>
      </c>
      <c r="C57" s="120" t="s">
        <v>2</v>
      </c>
      <c r="D57" s="120" t="s">
        <v>11</v>
      </c>
      <c r="E57" s="124"/>
      <c r="F57" s="124"/>
      <c r="G57" s="124"/>
      <c r="H57" s="124"/>
      <c r="I57" s="124"/>
      <c r="J57" s="124"/>
      <c r="K57" s="124"/>
      <c r="L57" s="124"/>
      <c r="M57" s="124"/>
      <c r="N57" s="124"/>
      <c r="O57" s="124"/>
      <c r="P57" s="124"/>
      <c r="Q57" s="124"/>
      <c r="R57" s="124"/>
      <c r="S57" s="124"/>
      <c r="T57" s="50" t="s">
        <v>730</v>
      </c>
    </row>
    <row r="58" spans="1:25" s="61" customFormat="1" ht="29">
      <c r="A58" s="120" t="s">
        <v>85</v>
      </c>
      <c r="B58" s="115" t="s">
        <v>1157</v>
      </c>
      <c r="C58" s="120" t="s">
        <v>1057</v>
      </c>
      <c r="D58" s="120" t="s">
        <v>19</v>
      </c>
      <c r="E58" s="124"/>
      <c r="F58" s="124"/>
      <c r="G58" s="124"/>
      <c r="H58" s="124"/>
      <c r="I58" s="124"/>
      <c r="J58" s="124"/>
      <c r="K58" s="124"/>
      <c r="L58" s="124"/>
      <c r="M58" s="124"/>
      <c r="N58" s="124"/>
      <c r="O58" s="124"/>
      <c r="P58" s="124"/>
      <c r="Q58" s="124"/>
      <c r="R58" s="124"/>
      <c r="S58" s="124"/>
      <c r="T58" s="50" t="s">
        <v>730</v>
      </c>
    </row>
    <row r="59" spans="1:25" s="61" customFormat="1" ht="29" customHeight="1">
      <c r="A59" s="120" t="s">
        <v>85</v>
      </c>
      <c r="B59" s="120" t="s">
        <v>59</v>
      </c>
      <c r="C59" s="120" t="s">
        <v>22</v>
      </c>
      <c r="D59" s="120" t="s">
        <v>2</v>
      </c>
      <c r="E59" s="120"/>
      <c r="F59" s="120" t="s">
        <v>468</v>
      </c>
      <c r="G59" s="120" t="s">
        <v>469</v>
      </c>
      <c r="H59" s="120" t="s">
        <v>517</v>
      </c>
      <c r="I59" s="120">
        <v>1600</v>
      </c>
      <c r="J59" s="120" t="s">
        <v>518</v>
      </c>
      <c r="K59" s="120" t="s">
        <v>357</v>
      </c>
      <c r="L59" s="120">
        <v>2</v>
      </c>
      <c r="M59" s="120" t="s">
        <v>348</v>
      </c>
      <c r="N59" s="120"/>
      <c r="O59" s="120"/>
      <c r="P59" s="120" t="s">
        <v>470</v>
      </c>
      <c r="Q59" s="120" t="s">
        <v>350</v>
      </c>
      <c r="R59" s="120"/>
      <c r="S59" s="120"/>
      <c r="T59" s="137" t="s">
        <v>729</v>
      </c>
    </row>
    <row r="60" spans="1:25" s="61" customFormat="1" ht="29" customHeight="1">
      <c r="A60" s="120" t="s">
        <v>85</v>
      </c>
      <c r="B60" s="120" t="s">
        <v>63</v>
      </c>
      <c r="C60" s="120" t="s">
        <v>2</v>
      </c>
      <c r="D60" s="120" t="s">
        <v>11</v>
      </c>
      <c r="E60" s="124"/>
      <c r="F60" s="124"/>
      <c r="G60" s="124"/>
      <c r="H60" s="124"/>
      <c r="I60" s="124"/>
      <c r="J60" s="124"/>
      <c r="K60" s="124"/>
      <c r="L60" s="124"/>
      <c r="M60" s="124"/>
      <c r="N60" s="124"/>
      <c r="O60" s="124"/>
      <c r="P60" s="124"/>
      <c r="Q60" s="124"/>
      <c r="R60" s="124"/>
      <c r="S60" s="124"/>
      <c r="T60" s="50" t="s">
        <v>730</v>
      </c>
    </row>
    <row r="61" spans="1:25" s="61" customFormat="1" ht="29" customHeight="1">
      <c r="A61" s="120" t="s">
        <v>85</v>
      </c>
      <c r="B61" s="120" t="s">
        <v>75</v>
      </c>
      <c r="C61" s="120" t="s">
        <v>22</v>
      </c>
      <c r="D61" s="120" t="s">
        <v>2</v>
      </c>
      <c r="E61" s="120"/>
      <c r="F61" s="120" t="s">
        <v>468</v>
      </c>
      <c r="G61" s="120" t="s">
        <v>469</v>
      </c>
      <c r="H61" s="120" t="s">
        <v>59</v>
      </c>
      <c r="I61" s="120">
        <v>1600</v>
      </c>
      <c r="J61" s="120" t="s">
        <v>415</v>
      </c>
      <c r="K61" s="120" t="s">
        <v>519</v>
      </c>
      <c r="L61" s="120">
        <v>2</v>
      </c>
      <c r="M61" s="120" t="s">
        <v>416</v>
      </c>
      <c r="N61" s="120"/>
      <c r="O61" s="120"/>
      <c r="P61" s="120" t="s">
        <v>520</v>
      </c>
      <c r="Q61" s="120" t="s">
        <v>418</v>
      </c>
      <c r="R61" s="120"/>
      <c r="S61" s="120"/>
      <c r="T61" s="137" t="s">
        <v>729</v>
      </c>
    </row>
    <row r="62" spans="1:25" s="158" customFormat="1">
      <c r="A62" s="120" t="s">
        <v>85</v>
      </c>
      <c r="B62" s="120" t="s">
        <v>852</v>
      </c>
      <c r="C62" s="120" t="s">
        <v>1057</v>
      </c>
      <c r="D62" s="120" t="s">
        <v>846</v>
      </c>
      <c r="E62" s="120" t="s">
        <v>906</v>
      </c>
      <c r="F62" s="120"/>
      <c r="G62" s="120"/>
      <c r="H62" s="120"/>
      <c r="I62" s="120"/>
      <c r="J62" s="120"/>
      <c r="K62" s="120"/>
      <c r="L62" s="120"/>
      <c r="M62" s="120"/>
      <c r="N62" s="120"/>
      <c r="O62" s="120"/>
      <c r="P62" s="120"/>
      <c r="Q62" s="120"/>
      <c r="R62" s="120"/>
      <c r="S62" s="120"/>
      <c r="T62" s="141" t="s">
        <v>729</v>
      </c>
    </row>
    <row r="63" spans="1:25" s="158" customFormat="1" ht="14.5" customHeight="1">
      <c r="A63" s="120" t="s">
        <v>85</v>
      </c>
      <c r="B63" s="115" t="s">
        <v>1158</v>
      </c>
      <c r="C63" s="115" t="s">
        <v>846</v>
      </c>
      <c r="D63" s="115" t="s">
        <v>19</v>
      </c>
      <c r="E63" s="120" t="s">
        <v>906</v>
      </c>
      <c r="F63" s="120"/>
      <c r="G63" s="120"/>
      <c r="H63" s="120"/>
      <c r="I63" s="120"/>
      <c r="J63" s="120"/>
      <c r="K63" s="120"/>
      <c r="L63" s="120"/>
      <c r="M63" s="120"/>
      <c r="N63" s="120"/>
      <c r="O63" s="120"/>
      <c r="P63" s="120"/>
      <c r="Q63" s="120"/>
      <c r="R63" s="120"/>
      <c r="S63" s="120"/>
      <c r="T63" s="141" t="s">
        <v>729</v>
      </c>
    </row>
    <row r="64" spans="1:25" s="158" customFormat="1" ht="34.5" customHeight="1">
      <c r="A64" s="120" t="s">
        <v>85</v>
      </c>
      <c r="B64" s="219" t="s">
        <v>1256</v>
      </c>
      <c r="C64" s="220"/>
      <c r="D64" s="220"/>
      <c r="E64" s="220"/>
      <c r="F64" s="220"/>
      <c r="G64" s="220"/>
      <c r="H64" s="220"/>
      <c r="I64" s="220"/>
      <c r="J64" s="220"/>
      <c r="K64" s="220"/>
      <c r="L64" s="220"/>
      <c r="M64" s="220"/>
      <c r="N64" s="220"/>
      <c r="O64" s="220"/>
      <c r="P64" s="220"/>
      <c r="Q64" s="220"/>
      <c r="R64" s="220"/>
      <c r="S64" s="221"/>
      <c r="T64" s="141" t="s">
        <v>729</v>
      </c>
    </row>
    <row r="65" spans="1:20" s="158" customFormat="1" ht="14.5" customHeight="1">
      <c r="A65" s="120" t="s">
        <v>83</v>
      </c>
      <c r="B65" s="115" t="s">
        <v>8</v>
      </c>
      <c r="C65" s="115" t="s">
        <v>7</v>
      </c>
      <c r="D65" s="120" t="s">
        <v>1159</v>
      </c>
      <c r="E65" s="115"/>
      <c r="F65" s="115">
        <v>10</v>
      </c>
      <c r="G65" s="115">
        <v>10</v>
      </c>
      <c r="H65" s="115" t="s">
        <v>568</v>
      </c>
      <c r="I65" s="115" t="s">
        <v>363</v>
      </c>
      <c r="J65" s="115" t="s">
        <v>720</v>
      </c>
      <c r="K65" s="115" t="s">
        <v>382</v>
      </c>
      <c r="L65" s="115">
        <v>1</v>
      </c>
      <c r="M65" s="115"/>
      <c r="N65" s="115" t="s">
        <v>421</v>
      </c>
      <c r="O65" s="115" t="s">
        <v>367</v>
      </c>
      <c r="P65" s="115">
        <v>90</v>
      </c>
      <c r="Q65" s="115" t="s">
        <v>345</v>
      </c>
      <c r="R65" s="115"/>
      <c r="S65" s="115"/>
      <c r="T65" s="141" t="s">
        <v>729</v>
      </c>
    </row>
    <row r="66" spans="1:20" s="61" customFormat="1" ht="87" customHeight="1">
      <c r="A66" s="167" t="s">
        <v>83</v>
      </c>
      <c r="B66" s="168" t="s">
        <v>15</v>
      </c>
      <c r="C66" s="168" t="s">
        <v>1135</v>
      </c>
      <c r="D66" s="168" t="s">
        <v>16</v>
      </c>
      <c r="E66" s="120"/>
      <c r="F66" s="120">
        <v>30</v>
      </c>
      <c r="G66" s="120" t="s">
        <v>468</v>
      </c>
      <c r="H66" s="120" t="s">
        <v>498</v>
      </c>
      <c r="I66" s="120" t="s">
        <v>499</v>
      </c>
      <c r="J66" s="120" t="s">
        <v>486</v>
      </c>
      <c r="K66" s="91" t="s">
        <v>500</v>
      </c>
      <c r="L66" s="120" t="s">
        <v>500</v>
      </c>
      <c r="M66" s="120" t="s">
        <v>369</v>
      </c>
      <c r="N66" s="120" t="s">
        <v>403</v>
      </c>
      <c r="O66" s="120" t="s">
        <v>367</v>
      </c>
      <c r="P66" s="120">
        <v>90</v>
      </c>
      <c r="Q66" s="120" t="s">
        <v>386</v>
      </c>
      <c r="R66" s="120"/>
      <c r="S66" s="120"/>
      <c r="T66" s="137" t="s">
        <v>729</v>
      </c>
    </row>
    <row r="67" spans="1:20" s="61" customFormat="1" ht="43.5" customHeight="1">
      <c r="A67" s="167"/>
      <c r="B67" s="170"/>
      <c r="C67" s="170"/>
      <c r="D67" s="170"/>
      <c r="E67" s="120"/>
      <c r="F67" s="120">
        <v>30</v>
      </c>
      <c r="G67" s="120" t="s">
        <v>468</v>
      </c>
      <c r="H67" s="120" t="s">
        <v>501</v>
      </c>
      <c r="I67" s="120" t="s">
        <v>610</v>
      </c>
      <c r="J67" s="120" t="s">
        <v>502</v>
      </c>
      <c r="K67" s="91" t="s">
        <v>337</v>
      </c>
      <c r="L67" s="120" t="s">
        <v>500</v>
      </c>
      <c r="M67" s="120" t="s">
        <v>369</v>
      </c>
      <c r="N67" s="120" t="s">
        <v>403</v>
      </c>
      <c r="O67" s="120" t="s">
        <v>367</v>
      </c>
      <c r="P67" s="120">
        <v>100</v>
      </c>
      <c r="Q67" s="120" t="s">
        <v>386</v>
      </c>
      <c r="R67" s="120" t="s">
        <v>393</v>
      </c>
      <c r="S67" s="120" t="s">
        <v>393</v>
      </c>
      <c r="T67" s="140" t="s">
        <v>729</v>
      </c>
    </row>
    <row r="68" spans="1:20" s="61" customFormat="1" ht="29" customHeight="1">
      <c r="A68" s="120" t="s">
        <v>83</v>
      </c>
      <c r="B68" s="120" t="s">
        <v>33</v>
      </c>
      <c r="C68" s="120" t="s">
        <v>16</v>
      </c>
      <c r="D68" s="120" t="s">
        <v>26</v>
      </c>
      <c r="E68" s="120"/>
      <c r="F68" s="120">
        <v>30</v>
      </c>
      <c r="G68" s="120" t="s">
        <v>468</v>
      </c>
      <c r="H68" s="120" t="s">
        <v>504</v>
      </c>
      <c r="I68" s="120" t="s">
        <v>404</v>
      </c>
      <c r="J68" s="120" t="s">
        <v>502</v>
      </c>
      <c r="K68" s="120" t="s">
        <v>382</v>
      </c>
      <c r="L68" s="120">
        <v>1</v>
      </c>
      <c r="M68" s="120" t="s">
        <v>369</v>
      </c>
      <c r="N68" s="120" t="s">
        <v>391</v>
      </c>
      <c r="O68" s="120" t="s">
        <v>367</v>
      </c>
      <c r="P68" s="120">
        <v>100</v>
      </c>
      <c r="Q68" s="120" t="s">
        <v>392</v>
      </c>
      <c r="R68" s="120"/>
      <c r="S68" s="120" t="s">
        <v>393</v>
      </c>
      <c r="T68" s="137" t="s">
        <v>729</v>
      </c>
    </row>
    <row r="69" spans="1:20" s="61" customFormat="1" ht="87" customHeight="1">
      <c r="A69" s="120" t="s">
        <v>83</v>
      </c>
      <c r="B69" s="120" t="s">
        <v>50</v>
      </c>
      <c r="C69" s="120" t="s">
        <v>16</v>
      </c>
      <c r="D69" s="120" t="s">
        <v>26</v>
      </c>
      <c r="E69" s="120"/>
      <c r="F69" s="120">
        <v>30</v>
      </c>
      <c r="G69" s="120" t="s">
        <v>468</v>
      </c>
      <c r="H69" s="120" t="s">
        <v>503</v>
      </c>
      <c r="I69" s="120" t="s">
        <v>390</v>
      </c>
      <c r="J69" s="120" t="s">
        <v>486</v>
      </c>
      <c r="K69" s="120" t="s">
        <v>326</v>
      </c>
      <c r="L69" s="120">
        <v>1</v>
      </c>
      <c r="M69" s="120" t="s">
        <v>369</v>
      </c>
      <c r="N69" s="120" t="s">
        <v>391</v>
      </c>
      <c r="O69" s="120" t="s">
        <v>367</v>
      </c>
      <c r="P69" s="120">
        <v>90</v>
      </c>
      <c r="Q69" s="120" t="s">
        <v>392</v>
      </c>
      <c r="R69" s="120"/>
      <c r="S69" s="120" t="s">
        <v>393</v>
      </c>
      <c r="T69" s="137" t="s">
        <v>729</v>
      </c>
    </row>
    <row r="70" spans="1:20" s="61" customFormat="1" ht="29" customHeight="1">
      <c r="A70" s="120" t="s">
        <v>83</v>
      </c>
      <c r="B70" s="115" t="s">
        <v>1160</v>
      </c>
      <c r="C70" s="115" t="s">
        <v>20</v>
      </c>
      <c r="D70" s="115" t="s">
        <v>19</v>
      </c>
      <c r="E70" s="124"/>
      <c r="F70" s="124"/>
      <c r="G70" s="124"/>
      <c r="H70" s="124"/>
      <c r="I70" s="124"/>
      <c r="J70" s="124"/>
      <c r="K70" s="124"/>
      <c r="L70" s="124"/>
      <c r="M70" s="124"/>
      <c r="N70" s="124"/>
      <c r="O70" s="124"/>
      <c r="P70" s="124"/>
      <c r="Q70" s="124"/>
      <c r="R70" s="124"/>
      <c r="S70" s="124"/>
      <c r="T70" s="50" t="s">
        <v>730</v>
      </c>
    </row>
    <row r="71" spans="1:20" s="61" customFormat="1" ht="14.5" customHeight="1">
      <c r="A71" s="120" t="s">
        <v>83</v>
      </c>
      <c r="B71" s="115" t="s">
        <v>1148</v>
      </c>
      <c r="C71" s="115" t="s">
        <v>20</v>
      </c>
      <c r="D71" s="115" t="s">
        <v>39</v>
      </c>
      <c r="E71" s="81" t="s">
        <v>521</v>
      </c>
      <c r="F71" s="81">
        <v>30</v>
      </c>
      <c r="G71" s="81"/>
      <c r="H71" s="81" t="s">
        <v>1147</v>
      </c>
      <c r="I71" s="81" t="s">
        <v>535</v>
      </c>
      <c r="J71" s="81">
        <v>550</v>
      </c>
      <c r="K71" s="81" t="s">
        <v>326</v>
      </c>
      <c r="L71" s="81">
        <v>1</v>
      </c>
      <c r="M71" s="81" t="s">
        <v>537</v>
      </c>
      <c r="N71" s="81" t="s">
        <v>421</v>
      </c>
      <c r="O71" s="81" t="s">
        <v>367</v>
      </c>
      <c r="P71" s="81">
        <v>80</v>
      </c>
      <c r="Q71" s="81" t="s">
        <v>386</v>
      </c>
      <c r="R71" s="81"/>
      <c r="S71" s="81"/>
      <c r="T71" s="137" t="s">
        <v>729</v>
      </c>
    </row>
    <row r="72" spans="1:20" s="61" customFormat="1" ht="14.5" customHeight="1">
      <c r="A72" s="120" t="s">
        <v>83</v>
      </c>
      <c r="B72" s="115" t="s">
        <v>1161</v>
      </c>
      <c r="C72" s="115" t="s">
        <v>20</v>
      </c>
      <c r="D72" s="115" t="s">
        <v>39</v>
      </c>
      <c r="E72" s="81" t="s">
        <v>523</v>
      </c>
      <c r="F72" s="81">
        <v>30</v>
      </c>
      <c r="G72" s="81"/>
      <c r="H72" s="81" t="s">
        <v>1146</v>
      </c>
      <c r="I72" s="81" t="s">
        <v>535</v>
      </c>
      <c r="J72" s="81">
        <v>550</v>
      </c>
      <c r="K72" s="81" t="s">
        <v>326</v>
      </c>
      <c r="L72" s="81">
        <v>1</v>
      </c>
      <c r="M72" s="81" t="s">
        <v>537</v>
      </c>
      <c r="N72" s="81" t="s">
        <v>421</v>
      </c>
      <c r="O72" s="81" t="s">
        <v>367</v>
      </c>
      <c r="P72" s="81">
        <v>80</v>
      </c>
      <c r="Q72" s="81" t="s">
        <v>386</v>
      </c>
      <c r="R72" s="81"/>
      <c r="S72" s="81"/>
      <c r="T72" s="137" t="s">
        <v>729</v>
      </c>
    </row>
    <row r="73" spans="1:20" s="61" customFormat="1" ht="43.5" customHeight="1">
      <c r="A73" s="111" t="s">
        <v>83</v>
      </c>
      <c r="B73" s="111" t="s">
        <v>41</v>
      </c>
      <c r="C73" s="111" t="s">
        <v>19</v>
      </c>
      <c r="D73" s="111" t="s">
        <v>16</v>
      </c>
      <c r="E73" s="120" t="s">
        <v>523</v>
      </c>
      <c r="F73" s="120">
        <v>30</v>
      </c>
      <c r="G73" s="120"/>
      <c r="H73" s="115" t="s">
        <v>927</v>
      </c>
      <c r="I73" s="115" t="s">
        <v>940</v>
      </c>
      <c r="J73" s="115" t="s">
        <v>941</v>
      </c>
      <c r="K73" s="94" t="s">
        <v>326</v>
      </c>
      <c r="L73" s="115">
        <v>1</v>
      </c>
      <c r="M73" s="115" t="s">
        <v>348</v>
      </c>
      <c r="N73" s="115" t="s">
        <v>328</v>
      </c>
      <c r="O73" s="115" t="s">
        <v>367</v>
      </c>
      <c r="P73" s="115">
        <v>100</v>
      </c>
      <c r="Q73" s="115" t="s">
        <v>1162</v>
      </c>
      <c r="R73" s="115"/>
      <c r="S73" s="120" t="s">
        <v>393</v>
      </c>
      <c r="T73" s="140" t="s">
        <v>729</v>
      </c>
    </row>
    <row r="74" spans="1:20" s="61" customFormat="1" ht="29" customHeight="1">
      <c r="A74" s="167" t="s">
        <v>83</v>
      </c>
      <c r="B74" s="184" t="s">
        <v>1163</v>
      </c>
      <c r="C74" s="184" t="s">
        <v>19</v>
      </c>
      <c r="D74" s="184" t="s">
        <v>26</v>
      </c>
      <c r="E74" s="120" t="s">
        <v>525</v>
      </c>
      <c r="F74" s="120">
        <v>20</v>
      </c>
      <c r="G74" s="120"/>
      <c r="H74" s="120" t="s">
        <v>1066</v>
      </c>
      <c r="I74" s="120" t="s">
        <v>526</v>
      </c>
      <c r="J74" s="120" t="s">
        <v>478</v>
      </c>
      <c r="K74" s="120" t="s">
        <v>326</v>
      </c>
      <c r="L74" s="120">
        <v>1</v>
      </c>
      <c r="M74" s="120" t="s">
        <v>348</v>
      </c>
      <c r="N74" s="120" t="s">
        <v>522</v>
      </c>
      <c r="O74" s="120" t="s">
        <v>524</v>
      </c>
      <c r="P74" s="120">
        <v>100</v>
      </c>
      <c r="Q74" s="120" t="s">
        <v>527</v>
      </c>
      <c r="R74" s="120"/>
      <c r="S74" s="120" t="s">
        <v>393</v>
      </c>
      <c r="T74" s="137" t="s">
        <v>729</v>
      </c>
    </row>
    <row r="75" spans="1:20" s="61" customFormat="1" ht="29" customHeight="1">
      <c r="A75" s="167"/>
      <c r="B75" s="222"/>
      <c r="C75" s="222"/>
      <c r="D75" s="222"/>
      <c r="E75" s="120" t="s">
        <v>525</v>
      </c>
      <c r="F75" s="120">
        <v>20</v>
      </c>
      <c r="G75" s="120"/>
      <c r="H75" s="120" t="s">
        <v>528</v>
      </c>
      <c r="I75" s="120" t="s">
        <v>431</v>
      </c>
      <c r="J75" s="120" t="s">
        <v>432</v>
      </c>
      <c r="K75" s="120" t="s">
        <v>326</v>
      </c>
      <c r="L75" s="120">
        <v>2</v>
      </c>
      <c r="M75" s="120" t="s">
        <v>348</v>
      </c>
      <c r="N75" s="120" t="s">
        <v>522</v>
      </c>
      <c r="O75" s="120" t="s">
        <v>524</v>
      </c>
      <c r="P75" s="120">
        <v>160</v>
      </c>
      <c r="Q75" s="120" t="s">
        <v>529</v>
      </c>
      <c r="R75" s="120"/>
      <c r="S75" s="120" t="s">
        <v>393</v>
      </c>
      <c r="T75" s="140" t="s">
        <v>729</v>
      </c>
    </row>
    <row r="76" spans="1:20" s="61" customFormat="1" ht="29" customHeight="1">
      <c r="A76" s="167"/>
      <c r="B76" s="222"/>
      <c r="C76" s="222"/>
      <c r="D76" s="222"/>
      <c r="E76" s="120" t="s">
        <v>530</v>
      </c>
      <c r="F76" s="120">
        <v>20</v>
      </c>
      <c r="G76" s="120"/>
      <c r="H76" s="120" t="s">
        <v>531</v>
      </c>
      <c r="I76" s="120" t="s">
        <v>532</v>
      </c>
      <c r="J76" s="120" t="s">
        <v>474</v>
      </c>
      <c r="K76" s="120" t="s">
        <v>326</v>
      </c>
      <c r="L76" s="120">
        <v>1</v>
      </c>
      <c r="M76" s="120" t="s">
        <v>348</v>
      </c>
      <c r="N76" s="120" t="s">
        <v>522</v>
      </c>
      <c r="O76" s="120" t="s">
        <v>524</v>
      </c>
      <c r="P76" s="120">
        <v>100</v>
      </c>
      <c r="Q76" s="120" t="s">
        <v>527</v>
      </c>
      <c r="R76" s="120"/>
      <c r="S76" s="120" t="s">
        <v>393</v>
      </c>
      <c r="T76" s="140" t="s">
        <v>729</v>
      </c>
    </row>
    <row r="77" spans="1:20" s="61" customFormat="1" ht="29" customHeight="1">
      <c r="A77" s="167"/>
      <c r="B77" s="185"/>
      <c r="C77" s="185"/>
      <c r="D77" s="185"/>
      <c r="E77" s="120" t="s">
        <v>530</v>
      </c>
      <c r="F77" s="120">
        <v>20</v>
      </c>
      <c r="G77" s="120"/>
      <c r="H77" s="120" t="s">
        <v>533</v>
      </c>
      <c r="I77" s="120" t="s">
        <v>431</v>
      </c>
      <c r="J77" s="120" t="s">
        <v>432</v>
      </c>
      <c r="K77" s="120" t="s">
        <v>326</v>
      </c>
      <c r="L77" s="120">
        <v>2</v>
      </c>
      <c r="M77" s="120" t="s">
        <v>348</v>
      </c>
      <c r="N77" s="120" t="s">
        <v>522</v>
      </c>
      <c r="O77" s="120" t="s">
        <v>524</v>
      </c>
      <c r="P77" s="120">
        <v>120</v>
      </c>
      <c r="Q77" s="120" t="s">
        <v>529</v>
      </c>
      <c r="R77" s="120"/>
      <c r="S77" s="120" t="s">
        <v>393</v>
      </c>
      <c r="T77" s="140" t="s">
        <v>729</v>
      </c>
    </row>
    <row r="78" spans="1:20" s="61" customFormat="1" ht="29" customHeight="1">
      <c r="A78" s="167" t="s">
        <v>83</v>
      </c>
      <c r="B78" s="184" t="s">
        <v>52</v>
      </c>
      <c r="C78" s="184" t="s">
        <v>39</v>
      </c>
      <c r="D78" s="184" t="s">
        <v>53</v>
      </c>
      <c r="E78" s="120" t="s">
        <v>525</v>
      </c>
      <c r="F78" s="120">
        <v>20</v>
      </c>
      <c r="G78" s="120"/>
      <c r="H78" s="120" t="s">
        <v>534</v>
      </c>
      <c r="I78" s="120" t="s">
        <v>535</v>
      </c>
      <c r="J78" s="120" t="s">
        <v>536</v>
      </c>
      <c r="K78" s="91" t="s">
        <v>337</v>
      </c>
      <c r="L78" s="120">
        <v>1</v>
      </c>
      <c r="M78" s="120" t="s">
        <v>537</v>
      </c>
      <c r="N78" s="120" t="s">
        <v>328</v>
      </c>
      <c r="O78" s="120"/>
      <c r="P78" s="120">
        <v>25</v>
      </c>
      <c r="Q78" s="120"/>
      <c r="R78" s="120"/>
      <c r="S78" s="120" t="s">
        <v>190</v>
      </c>
      <c r="T78" s="137" t="s">
        <v>729</v>
      </c>
    </row>
    <row r="79" spans="1:20" s="61" customFormat="1" ht="29" customHeight="1">
      <c r="A79" s="167"/>
      <c r="B79" s="185"/>
      <c r="C79" s="185"/>
      <c r="D79" s="185"/>
      <c r="E79" s="120" t="s">
        <v>530</v>
      </c>
      <c r="F79" s="120">
        <v>20</v>
      </c>
      <c r="G79" s="120"/>
      <c r="H79" s="120" t="s">
        <v>538</v>
      </c>
      <c r="I79" s="120" t="s">
        <v>535</v>
      </c>
      <c r="J79" s="120" t="s">
        <v>536</v>
      </c>
      <c r="K79" s="91" t="s">
        <v>337</v>
      </c>
      <c r="L79" s="120">
        <v>1</v>
      </c>
      <c r="M79" s="120" t="s">
        <v>537</v>
      </c>
      <c r="N79" s="120" t="s">
        <v>328</v>
      </c>
      <c r="O79" s="120"/>
      <c r="P79" s="120">
        <v>25</v>
      </c>
      <c r="Q79" s="120"/>
      <c r="R79" s="120"/>
      <c r="S79" s="120" t="s">
        <v>190</v>
      </c>
      <c r="T79" s="140" t="s">
        <v>729</v>
      </c>
    </row>
    <row r="80" spans="1:20" s="61" customFormat="1" ht="87" customHeight="1">
      <c r="A80" s="167" t="s">
        <v>83</v>
      </c>
      <c r="B80" s="168" t="s">
        <v>54</v>
      </c>
      <c r="C80" s="168" t="s">
        <v>1135</v>
      </c>
      <c r="D80" s="168" t="s">
        <v>26</v>
      </c>
      <c r="E80" s="120"/>
      <c r="F80" s="120">
        <v>30</v>
      </c>
      <c r="G80" s="120" t="s">
        <v>468</v>
      </c>
      <c r="H80" s="120" t="s">
        <v>539</v>
      </c>
      <c r="I80" s="120" t="s">
        <v>390</v>
      </c>
      <c r="J80" s="120" t="s">
        <v>540</v>
      </c>
      <c r="K80" s="120" t="s">
        <v>382</v>
      </c>
      <c r="L80" s="120" t="s">
        <v>541</v>
      </c>
      <c r="M80" s="120" t="s">
        <v>383</v>
      </c>
      <c r="N80" s="120" t="s">
        <v>384</v>
      </c>
      <c r="O80" s="120" t="s">
        <v>385</v>
      </c>
      <c r="P80" s="120">
        <v>120</v>
      </c>
      <c r="Q80" s="120" t="s">
        <v>542</v>
      </c>
      <c r="R80" s="120"/>
      <c r="S80" s="120"/>
      <c r="T80" s="137" t="s">
        <v>729</v>
      </c>
    </row>
    <row r="81" spans="1:20" s="61" customFormat="1" ht="29" customHeight="1">
      <c r="A81" s="167"/>
      <c r="B81" s="170"/>
      <c r="C81" s="170"/>
      <c r="D81" s="170"/>
      <c r="E81" s="120"/>
      <c r="F81" s="120">
        <v>30</v>
      </c>
      <c r="G81" s="120" t="s">
        <v>468</v>
      </c>
      <c r="H81" s="120" t="s">
        <v>543</v>
      </c>
      <c r="I81" s="120" t="s">
        <v>363</v>
      </c>
      <c r="J81" s="120" t="s">
        <v>540</v>
      </c>
      <c r="K81" s="120" t="s">
        <v>382</v>
      </c>
      <c r="L81" s="120">
        <v>1</v>
      </c>
      <c r="M81" s="120" t="s">
        <v>383</v>
      </c>
      <c r="N81" s="120" t="s">
        <v>544</v>
      </c>
      <c r="O81" s="120" t="s">
        <v>545</v>
      </c>
      <c r="P81" s="120">
        <v>60</v>
      </c>
      <c r="Q81" s="120" t="s">
        <v>546</v>
      </c>
      <c r="R81" s="120"/>
      <c r="S81" s="120"/>
      <c r="T81" s="140" t="s">
        <v>729</v>
      </c>
    </row>
    <row r="82" spans="1:20" s="61" customFormat="1" ht="29" customHeight="1">
      <c r="A82" s="167" t="s">
        <v>83</v>
      </c>
      <c r="B82" s="184" t="s">
        <v>1164</v>
      </c>
      <c r="C82" s="184" t="s">
        <v>20</v>
      </c>
      <c r="D82" s="184" t="s">
        <v>19</v>
      </c>
      <c r="E82" s="120" t="s">
        <v>525</v>
      </c>
      <c r="F82" s="120">
        <v>20</v>
      </c>
      <c r="G82" s="120"/>
      <c r="H82" s="120" t="s">
        <v>547</v>
      </c>
      <c r="I82" s="120" t="s">
        <v>548</v>
      </c>
      <c r="J82" s="120" t="s">
        <v>549</v>
      </c>
      <c r="K82" s="91" t="s">
        <v>500</v>
      </c>
      <c r="L82" s="120">
        <v>1</v>
      </c>
      <c r="M82" s="120" t="s">
        <v>550</v>
      </c>
      <c r="N82" s="120" t="s">
        <v>522</v>
      </c>
      <c r="O82" s="120" t="s">
        <v>524</v>
      </c>
      <c r="P82" s="120">
        <v>40</v>
      </c>
      <c r="Q82" s="120" t="s">
        <v>551</v>
      </c>
      <c r="R82" s="120"/>
      <c r="S82" s="120" t="s">
        <v>393</v>
      </c>
      <c r="T82" s="137" t="s">
        <v>729</v>
      </c>
    </row>
    <row r="83" spans="1:20" s="61" customFormat="1" ht="29" customHeight="1">
      <c r="A83" s="167"/>
      <c r="B83" s="222"/>
      <c r="C83" s="222"/>
      <c r="D83" s="222"/>
      <c r="E83" s="120" t="s">
        <v>525</v>
      </c>
      <c r="F83" s="120">
        <v>20</v>
      </c>
      <c r="G83" s="120"/>
      <c r="H83" s="120" t="s">
        <v>552</v>
      </c>
      <c r="I83" s="120" t="s">
        <v>553</v>
      </c>
      <c r="J83" s="120" t="s">
        <v>432</v>
      </c>
      <c r="K83" s="91" t="s">
        <v>500</v>
      </c>
      <c r="L83" s="120">
        <v>1</v>
      </c>
      <c r="M83" s="120" t="s">
        <v>550</v>
      </c>
      <c r="N83" s="120" t="s">
        <v>328</v>
      </c>
      <c r="O83" s="120"/>
      <c r="P83" s="120">
        <v>60</v>
      </c>
      <c r="Q83" s="120" t="s">
        <v>554</v>
      </c>
      <c r="R83" s="120"/>
      <c r="S83" s="120" t="s">
        <v>393</v>
      </c>
      <c r="T83" s="140" t="s">
        <v>729</v>
      </c>
    </row>
    <row r="84" spans="1:20" s="61" customFormat="1" ht="29" customHeight="1">
      <c r="A84" s="167"/>
      <c r="B84" s="222"/>
      <c r="C84" s="222"/>
      <c r="D84" s="222"/>
      <c r="E84" s="120" t="s">
        <v>530</v>
      </c>
      <c r="F84" s="120">
        <v>20</v>
      </c>
      <c r="G84" s="120"/>
      <c r="H84" s="120" t="s">
        <v>555</v>
      </c>
      <c r="I84" s="120" t="s">
        <v>548</v>
      </c>
      <c r="J84" s="120" t="s">
        <v>549</v>
      </c>
      <c r="K84" s="91" t="s">
        <v>500</v>
      </c>
      <c r="L84" s="120">
        <v>1</v>
      </c>
      <c r="M84" s="120" t="s">
        <v>550</v>
      </c>
      <c r="N84" s="120" t="s">
        <v>522</v>
      </c>
      <c r="O84" s="120" t="s">
        <v>367</v>
      </c>
      <c r="P84" s="120">
        <v>40</v>
      </c>
      <c r="Q84" s="120" t="s">
        <v>551</v>
      </c>
      <c r="R84" s="120"/>
      <c r="S84" s="120" t="s">
        <v>393</v>
      </c>
      <c r="T84" s="140" t="s">
        <v>729</v>
      </c>
    </row>
    <row r="85" spans="1:20" s="61" customFormat="1" ht="29" customHeight="1">
      <c r="A85" s="167"/>
      <c r="B85" s="185"/>
      <c r="C85" s="185"/>
      <c r="D85" s="185"/>
      <c r="E85" s="120" t="s">
        <v>530</v>
      </c>
      <c r="F85" s="120">
        <v>20</v>
      </c>
      <c r="G85" s="120"/>
      <c r="H85" s="120" t="s">
        <v>556</v>
      </c>
      <c r="I85" s="120" t="s">
        <v>557</v>
      </c>
      <c r="J85" s="120" t="s">
        <v>432</v>
      </c>
      <c r="K85" s="91" t="s">
        <v>500</v>
      </c>
      <c r="L85" s="120">
        <v>1</v>
      </c>
      <c r="M85" s="120" t="s">
        <v>550</v>
      </c>
      <c r="N85" s="120" t="s">
        <v>522</v>
      </c>
      <c r="O85" s="120" t="s">
        <v>524</v>
      </c>
      <c r="P85" s="120">
        <v>60</v>
      </c>
      <c r="Q85" s="120" t="s">
        <v>554</v>
      </c>
      <c r="R85" s="120"/>
      <c r="S85" s="120" t="s">
        <v>393</v>
      </c>
      <c r="T85" s="140" t="s">
        <v>729</v>
      </c>
    </row>
    <row r="86" spans="1:20" s="61" customFormat="1" ht="29" customHeight="1">
      <c r="A86" s="167" t="s">
        <v>83</v>
      </c>
      <c r="B86" s="168" t="s">
        <v>65</v>
      </c>
      <c r="C86" s="168" t="s">
        <v>26</v>
      </c>
      <c r="D86" s="168" t="s">
        <v>844</v>
      </c>
      <c r="E86" s="120" t="s">
        <v>525</v>
      </c>
      <c r="F86" s="120">
        <v>20</v>
      </c>
      <c r="G86" s="120"/>
      <c r="H86" s="120" t="s">
        <v>558</v>
      </c>
      <c r="I86" s="120" t="s">
        <v>431</v>
      </c>
      <c r="J86" s="120" t="s">
        <v>432</v>
      </c>
      <c r="K86" s="120" t="s">
        <v>326</v>
      </c>
      <c r="L86" s="120">
        <v>2</v>
      </c>
      <c r="M86" s="120" t="s">
        <v>348</v>
      </c>
      <c r="N86" s="120" t="s">
        <v>559</v>
      </c>
      <c r="O86" s="120" t="s">
        <v>560</v>
      </c>
      <c r="P86" s="120">
        <v>120</v>
      </c>
      <c r="Q86" s="120" t="s">
        <v>433</v>
      </c>
      <c r="R86" s="120"/>
      <c r="S86" s="120" t="s">
        <v>393</v>
      </c>
      <c r="T86" s="137" t="s">
        <v>729</v>
      </c>
    </row>
    <row r="87" spans="1:20" s="61" customFormat="1" ht="29" customHeight="1">
      <c r="A87" s="167"/>
      <c r="B87" s="169"/>
      <c r="C87" s="169"/>
      <c r="D87" s="169"/>
      <c r="E87" s="120" t="s">
        <v>525</v>
      </c>
      <c r="F87" s="120">
        <v>20</v>
      </c>
      <c r="G87" s="120"/>
      <c r="H87" s="120" t="s">
        <v>561</v>
      </c>
      <c r="I87" s="120" t="s">
        <v>526</v>
      </c>
      <c r="J87" s="120" t="s">
        <v>478</v>
      </c>
      <c r="K87" s="120" t="s">
        <v>326</v>
      </c>
      <c r="L87" s="120">
        <v>1</v>
      </c>
      <c r="M87" s="120" t="s">
        <v>348</v>
      </c>
      <c r="N87" s="120" t="s">
        <v>559</v>
      </c>
      <c r="O87" s="120" t="s">
        <v>560</v>
      </c>
      <c r="P87" s="120">
        <v>60</v>
      </c>
      <c r="Q87" s="120" t="s">
        <v>562</v>
      </c>
      <c r="R87" s="120"/>
      <c r="S87" s="120" t="s">
        <v>393</v>
      </c>
      <c r="T87" s="140" t="s">
        <v>729</v>
      </c>
    </row>
    <row r="88" spans="1:20" s="61" customFormat="1" ht="29" customHeight="1">
      <c r="A88" s="167"/>
      <c r="B88" s="169"/>
      <c r="C88" s="169"/>
      <c r="D88" s="169"/>
      <c r="E88" s="120" t="s">
        <v>530</v>
      </c>
      <c r="F88" s="120">
        <v>20</v>
      </c>
      <c r="G88" s="120"/>
      <c r="H88" s="120" t="s">
        <v>563</v>
      </c>
      <c r="I88" s="120" t="s">
        <v>532</v>
      </c>
      <c r="J88" s="120" t="s">
        <v>478</v>
      </c>
      <c r="K88" s="120" t="s">
        <v>326</v>
      </c>
      <c r="L88" s="120">
        <v>1</v>
      </c>
      <c r="M88" s="120" t="s">
        <v>348</v>
      </c>
      <c r="N88" s="120" t="s">
        <v>559</v>
      </c>
      <c r="O88" s="120" t="s">
        <v>560</v>
      </c>
      <c r="P88" s="120">
        <v>160</v>
      </c>
      <c r="Q88" s="120" t="s">
        <v>554</v>
      </c>
      <c r="R88" s="120"/>
      <c r="S88" s="120" t="s">
        <v>393</v>
      </c>
      <c r="T88" s="140" t="s">
        <v>729</v>
      </c>
    </row>
    <row r="89" spans="1:20" s="61" customFormat="1" ht="29" customHeight="1">
      <c r="A89" s="167"/>
      <c r="B89" s="170"/>
      <c r="C89" s="170"/>
      <c r="D89" s="170"/>
      <c r="E89" s="120" t="s">
        <v>530</v>
      </c>
      <c r="F89" s="120">
        <v>20</v>
      </c>
      <c r="G89" s="120"/>
      <c r="H89" s="120" t="s">
        <v>533</v>
      </c>
      <c r="I89" s="120" t="s">
        <v>431</v>
      </c>
      <c r="J89" s="120" t="s">
        <v>432</v>
      </c>
      <c r="K89" s="120" t="s">
        <v>326</v>
      </c>
      <c r="L89" s="120" t="s">
        <v>393</v>
      </c>
      <c r="M89" s="120" t="s">
        <v>348</v>
      </c>
      <c r="N89" s="120" t="s">
        <v>559</v>
      </c>
      <c r="O89" s="120" t="s">
        <v>560</v>
      </c>
      <c r="P89" s="120">
        <v>120</v>
      </c>
      <c r="Q89" s="120" t="s">
        <v>529</v>
      </c>
      <c r="R89" s="120"/>
      <c r="S89" s="120" t="s">
        <v>393</v>
      </c>
      <c r="T89" s="140" t="s">
        <v>729</v>
      </c>
    </row>
    <row r="90" spans="1:20" s="61" customFormat="1" ht="29" customHeight="1">
      <c r="A90" s="167" t="s">
        <v>83</v>
      </c>
      <c r="B90" s="168" t="s">
        <v>70</v>
      </c>
      <c r="C90" s="168" t="s">
        <v>26</v>
      </c>
      <c r="D90" s="168" t="s">
        <v>19</v>
      </c>
      <c r="E90" s="120" t="s">
        <v>521</v>
      </c>
      <c r="F90" s="120">
        <v>20</v>
      </c>
      <c r="G90" s="120"/>
      <c r="H90" s="120" t="s">
        <v>564</v>
      </c>
      <c r="I90" s="120" t="s">
        <v>526</v>
      </c>
      <c r="J90" s="120" t="s">
        <v>478</v>
      </c>
      <c r="K90" s="120" t="s">
        <v>326</v>
      </c>
      <c r="L90" s="120">
        <v>1</v>
      </c>
      <c r="M90" s="120" t="s">
        <v>348</v>
      </c>
      <c r="N90" s="120" t="s">
        <v>522</v>
      </c>
      <c r="O90" s="120" t="s">
        <v>524</v>
      </c>
      <c r="P90" s="120">
        <v>160</v>
      </c>
      <c r="Q90" s="120" t="s">
        <v>554</v>
      </c>
      <c r="R90" s="120"/>
      <c r="S90" s="120" t="s">
        <v>393</v>
      </c>
      <c r="T90" s="137" t="s">
        <v>729</v>
      </c>
    </row>
    <row r="91" spans="1:20" s="61" customFormat="1" ht="29" customHeight="1">
      <c r="A91" s="167"/>
      <c r="B91" s="169"/>
      <c r="C91" s="169"/>
      <c r="D91" s="169"/>
      <c r="E91" s="120" t="s">
        <v>521</v>
      </c>
      <c r="F91" s="120">
        <v>20</v>
      </c>
      <c r="G91" s="120"/>
      <c r="H91" s="120" t="s">
        <v>565</v>
      </c>
      <c r="I91" s="120" t="s">
        <v>526</v>
      </c>
      <c r="J91" s="120" t="s">
        <v>432</v>
      </c>
      <c r="K91" s="120" t="s">
        <v>326</v>
      </c>
      <c r="L91" s="120">
        <v>1</v>
      </c>
      <c r="M91" s="120" t="s">
        <v>348</v>
      </c>
      <c r="N91" s="120" t="s">
        <v>559</v>
      </c>
      <c r="O91" s="120" t="s">
        <v>524</v>
      </c>
      <c r="P91" s="120">
        <v>160</v>
      </c>
      <c r="Q91" s="120" t="s">
        <v>527</v>
      </c>
      <c r="R91" s="120"/>
      <c r="S91" s="120" t="s">
        <v>393</v>
      </c>
      <c r="T91" s="140" t="s">
        <v>729</v>
      </c>
    </row>
    <row r="92" spans="1:20" s="61" customFormat="1" ht="29" customHeight="1">
      <c r="A92" s="167"/>
      <c r="B92" s="169"/>
      <c r="C92" s="169"/>
      <c r="D92" s="169"/>
      <c r="E92" s="120" t="s">
        <v>523</v>
      </c>
      <c r="F92" s="120">
        <v>20</v>
      </c>
      <c r="G92" s="120"/>
      <c r="H92" s="120" t="s">
        <v>563</v>
      </c>
      <c r="I92" s="120" t="s">
        <v>532</v>
      </c>
      <c r="J92" s="120" t="s">
        <v>478</v>
      </c>
      <c r="K92" s="120" t="s">
        <v>326</v>
      </c>
      <c r="L92" s="120">
        <v>1</v>
      </c>
      <c r="M92" s="120" t="s">
        <v>348</v>
      </c>
      <c r="N92" s="120" t="s">
        <v>522</v>
      </c>
      <c r="O92" s="120" t="s">
        <v>524</v>
      </c>
      <c r="P92" s="120">
        <v>160</v>
      </c>
      <c r="Q92" s="120" t="s">
        <v>554</v>
      </c>
      <c r="R92" s="120"/>
      <c r="S92" s="120" t="s">
        <v>393</v>
      </c>
      <c r="T92" s="140" t="s">
        <v>729</v>
      </c>
    </row>
    <row r="93" spans="1:20" s="61" customFormat="1" ht="29" customHeight="1">
      <c r="A93" s="167"/>
      <c r="B93" s="170"/>
      <c r="C93" s="170"/>
      <c r="D93" s="170"/>
      <c r="E93" s="120" t="s">
        <v>523</v>
      </c>
      <c r="F93" s="120">
        <v>20</v>
      </c>
      <c r="G93" s="120"/>
      <c r="H93" s="120" t="s">
        <v>531</v>
      </c>
      <c r="I93" s="120" t="s">
        <v>532</v>
      </c>
      <c r="J93" s="120" t="s">
        <v>474</v>
      </c>
      <c r="K93" s="120" t="s">
        <v>326</v>
      </c>
      <c r="L93" s="120">
        <v>1</v>
      </c>
      <c r="M93" s="120" t="s">
        <v>348</v>
      </c>
      <c r="N93" s="120" t="s">
        <v>559</v>
      </c>
      <c r="O93" s="120" t="s">
        <v>560</v>
      </c>
      <c r="P93" s="120">
        <v>100</v>
      </c>
      <c r="Q93" s="120" t="s">
        <v>527</v>
      </c>
      <c r="R93" s="120"/>
      <c r="S93" s="120" t="s">
        <v>393</v>
      </c>
      <c r="T93" s="140" t="s">
        <v>729</v>
      </c>
    </row>
    <row r="94" spans="1:20" s="61" customFormat="1" ht="29" customHeight="1">
      <c r="A94" s="120" t="s">
        <v>83</v>
      </c>
      <c r="B94" s="115" t="s">
        <v>71</v>
      </c>
      <c r="C94" s="115" t="s">
        <v>39</v>
      </c>
      <c r="D94" s="115" t="s">
        <v>53</v>
      </c>
      <c r="E94" s="81"/>
      <c r="F94" s="81"/>
      <c r="G94" s="81"/>
      <c r="H94" s="81"/>
      <c r="I94" s="81"/>
      <c r="J94" s="81"/>
      <c r="K94" s="81"/>
      <c r="L94" s="81"/>
      <c r="M94" s="81"/>
      <c r="N94" s="81"/>
      <c r="O94" s="81"/>
      <c r="P94" s="81"/>
      <c r="Q94" s="81"/>
      <c r="R94" s="81"/>
      <c r="S94" s="81"/>
      <c r="T94" s="50" t="s">
        <v>730</v>
      </c>
    </row>
    <row r="95" spans="1:20" s="61" customFormat="1" ht="30" customHeight="1">
      <c r="A95" s="120" t="s">
        <v>80</v>
      </c>
      <c r="B95" s="120" t="s">
        <v>1114</v>
      </c>
      <c r="C95" s="120" t="s">
        <v>7</v>
      </c>
      <c r="D95" s="120" t="s">
        <v>1</v>
      </c>
      <c r="E95" s="120" t="s">
        <v>622</v>
      </c>
      <c r="F95" s="120" t="s">
        <v>468</v>
      </c>
      <c r="G95" s="120" t="s">
        <v>468</v>
      </c>
      <c r="H95" s="120" t="s">
        <v>471</v>
      </c>
      <c r="I95" s="120" t="s">
        <v>602</v>
      </c>
      <c r="J95" s="120">
        <v>750</v>
      </c>
      <c r="K95" s="120" t="s">
        <v>326</v>
      </c>
      <c r="L95" s="120">
        <v>2</v>
      </c>
      <c r="M95" s="120" t="s">
        <v>332</v>
      </c>
      <c r="N95" s="120" t="s">
        <v>340</v>
      </c>
      <c r="O95" s="120" t="s">
        <v>367</v>
      </c>
      <c r="P95" s="120">
        <v>160</v>
      </c>
      <c r="Q95" s="120">
        <v>22.5</v>
      </c>
      <c r="R95" s="120"/>
      <c r="S95" s="120"/>
      <c r="T95" s="137" t="s">
        <v>729</v>
      </c>
    </row>
    <row r="96" spans="1:20" s="61" customFormat="1" ht="29" customHeight="1">
      <c r="A96" s="167" t="s">
        <v>80</v>
      </c>
      <c r="B96" s="168" t="s">
        <v>1113</v>
      </c>
      <c r="C96" s="168" t="s">
        <v>7</v>
      </c>
      <c r="D96" s="168" t="s">
        <v>1</v>
      </c>
      <c r="E96" s="120"/>
      <c r="F96" s="120">
        <v>10</v>
      </c>
      <c r="G96" s="120">
        <v>10</v>
      </c>
      <c r="H96" s="120" t="s">
        <v>472</v>
      </c>
      <c r="I96" s="120" t="s">
        <v>602</v>
      </c>
      <c r="J96" s="120"/>
      <c r="K96" s="120"/>
      <c r="L96" s="120"/>
      <c r="M96" s="120"/>
      <c r="N96" s="120"/>
      <c r="O96" s="120"/>
      <c r="P96" s="120"/>
      <c r="Q96" s="120"/>
      <c r="R96" s="120"/>
      <c r="S96" s="120"/>
      <c r="T96" s="137" t="s">
        <v>729</v>
      </c>
    </row>
    <row r="97" spans="1:20" s="61" customFormat="1" ht="29" customHeight="1">
      <c r="A97" s="167"/>
      <c r="B97" s="170"/>
      <c r="C97" s="170"/>
      <c r="D97" s="170"/>
      <c r="E97" s="120"/>
      <c r="F97" s="120">
        <v>10</v>
      </c>
      <c r="G97" s="120">
        <v>10</v>
      </c>
      <c r="H97" s="120" t="s">
        <v>473</v>
      </c>
      <c r="I97" s="120" t="s">
        <v>602</v>
      </c>
      <c r="J97" s="120"/>
      <c r="K97" s="120"/>
      <c r="L97" s="120"/>
      <c r="M97" s="120"/>
      <c r="N97" s="120"/>
      <c r="O97" s="120"/>
      <c r="P97" s="120"/>
      <c r="Q97" s="120"/>
      <c r="R97" s="120"/>
      <c r="S97" s="120"/>
      <c r="T97" s="137" t="s">
        <v>729</v>
      </c>
    </row>
    <row r="98" spans="1:20" s="61" customFormat="1" ht="29" customHeight="1">
      <c r="A98" s="120" t="s">
        <v>80</v>
      </c>
      <c r="B98" s="120" t="s">
        <v>78</v>
      </c>
      <c r="C98" s="120" t="s">
        <v>6</v>
      </c>
      <c r="D98" s="120" t="s">
        <v>7</v>
      </c>
      <c r="E98" s="120"/>
      <c r="F98" s="120" t="s">
        <v>468</v>
      </c>
      <c r="G98" s="120" t="s">
        <v>468</v>
      </c>
      <c r="H98" s="120" t="s">
        <v>623</v>
      </c>
      <c r="I98" s="120"/>
      <c r="J98" s="120" t="s">
        <v>474</v>
      </c>
      <c r="K98" s="120" t="s">
        <v>326</v>
      </c>
      <c r="L98" s="120" t="s">
        <v>467</v>
      </c>
      <c r="M98" s="120" t="s">
        <v>369</v>
      </c>
      <c r="N98" s="120"/>
      <c r="O98" s="120"/>
      <c r="P98" s="120">
        <v>130</v>
      </c>
      <c r="Q98" s="120" t="s">
        <v>345</v>
      </c>
      <c r="R98" s="120"/>
      <c r="S98" s="120"/>
      <c r="T98" s="137" t="s">
        <v>729</v>
      </c>
    </row>
    <row r="99" spans="1:20" s="61" customFormat="1" ht="58" customHeight="1">
      <c r="A99" s="120" t="s">
        <v>80</v>
      </c>
      <c r="B99" s="120" t="s">
        <v>5</v>
      </c>
      <c r="C99" s="120" t="s">
        <v>6</v>
      </c>
      <c r="D99" s="120" t="s">
        <v>7</v>
      </c>
      <c r="E99" s="120"/>
      <c r="F99" s="120" t="s">
        <v>468</v>
      </c>
      <c r="G99" s="120" t="s">
        <v>468</v>
      </c>
      <c r="H99" s="120" t="s">
        <v>566</v>
      </c>
      <c r="I99" s="120"/>
      <c r="J99" s="120" t="s">
        <v>474</v>
      </c>
      <c r="K99" s="120" t="s">
        <v>624</v>
      </c>
      <c r="L99" s="120" t="s">
        <v>467</v>
      </c>
      <c r="M99" s="120" t="s">
        <v>369</v>
      </c>
      <c r="N99" s="120" t="s">
        <v>567</v>
      </c>
      <c r="O99" s="120"/>
      <c r="P99" s="120">
        <v>130</v>
      </c>
      <c r="Q99" s="120" t="s">
        <v>345</v>
      </c>
      <c r="R99" s="120"/>
      <c r="S99" s="120"/>
      <c r="T99" s="137" t="s">
        <v>729</v>
      </c>
    </row>
    <row r="100" spans="1:20" s="61" customFormat="1" ht="29" customHeight="1">
      <c r="A100" s="120" t="s">
        <v>80</v>
      </c>
      <c r="B100" s="120" t="s">
        <v>8</v>
      </c>
      <c r="C100" s="120" t="s">
        <v>7</v>
      </c>
      <c r="D100" s="120" t="s">
        <v>1159</v>
      </c>
      <c r="E100" s="120"/>
      <c r="F100" s="120">
        <v>10</v>
      </c>
      <c r="G100" s="120">
        <v>10</v>
      </c>
      <c r="H100" s="120" t="s">
        <v>568</v>
      </c>
      <c r="I100" s="120" t="s">
        <v>363</v>
      </c>
      <c r="J100" s="120" t="s">
        <v>720</v>
      </c>
      <c r="K100" s="120" t="s">
        <v>382</v>
      </c>
      <c r="L100" s="120">
        <v>1</v>
      </c>
      <c r="M100" s="120" t="s">
        <v>1233</v>
      </c>
      <c r="N100" s="120" t="s">
        <v>421</v>
      </c>
      <c r="O100" s="120" t="s">
        <v>367</v>
      </c>
      <c r="P100" s="120">
        <v>90</v>
      </c>
      <c r="Q100" s="120" t="s">
        <v>345</v>
      </c>
      <c r="R100" s="120"/>
      <c r="S100" s="120"/>
      <c r="T100" s="137" t="s">
        <v>729</v>
      </c>
    </row>
    <row r="101" spans="1:20" s="61" customFormat="1" ht="14.5" customHeight="1">
      <c r="A101" s="120" t="s">
        <v>80</v>
      </c>
      <c r="B101" s="120" t="s">
        <v>46</v>
      </c>
      <c r="C101" s="120" t="s">
        <v>28</v>
      </c>
      <c r="D101" s="120" t="s">
        <v>7</v>
      </c>
      <c r="E101" s="120">
        <v>295</v>
      </c>
      <c r="F101" s="120">
        <v>10</v>
      </c>
      <c r="G101" s="120">
        <v>10</v>
      </c>
      <c r="H101" s="120" t="s">
        <v>569</v>
      </c>
      <c r="I101" s="120"/>
      <c r="J101" s="120" t="s">
        <v>432</v>
      </c>
      <c r="K101" s="120" t="s">
        <v>382</v>
      </c>
      <c r="L101" s="120">
        <v>2</v>
      </c>
      <c r="M101" s="120"/>
      <c r="N101" s="120"/>
      <c r="O101" s="120" t="s">
        <v>827</v>
      </c>
      <c r="P101" s="120" t="s">
        <v>828</v>
      </c>
      <c r="Q101" s="120" t="s">
        <v>829</v>
      </c>
      <c r="R101" s="120" t="s">
        <v>830</v>
      </c>
      <c r="S101" s="120"/>
      <c r="T101" s="137" t="s">
        <v>729</v>
      </c>
    </row>
    <row r="102" spans="1:20" s="61" customFormat="1" ht="58" customHeight="1">
      <c r="A102" s="120" t="s">
        <v>80</v>
      </c>
      <c r="B102" s="120" t="s">
        <v>66</v>
      </c>
      <c r="C102" s="120" t="s">
        <v>28</v>
      </c>
      <c r="D102" s="120" t="s">
        <v>7</v>
      </c>
      <c r="E102" s="120">
        <v>3</v>
      </c>
      <c r="F102" s="120">
        <v>10</v>
      </c>
      <c r="G102" s="120">
        <v>10</v>
      </c>
      <c r="H102" s="120" t="s">
        <v>570</v>
      </c>
      <c r="I102" s="120"/>
      <c r="J102" s="120" t="s">
        <v>721</v>
      </c>
      <c r="K102" s="120" t="s">
        <v>382</v>
      </c>
      <c r="L102" s="120">
        <v>2</v>
      </c>
      <c r="M102" s="120"/>
      <c r="N102" s="120"/>
      <c r="O102" s="120" t="s">
        <v>831</v>
      </c>
      <c r="P102" s="120" t="s">
        <v>828</v>
      </c>
      <c r="Q102" s="120" t="s">
        <v>832</v>
      </c>
      <c r="R102" s="120" t="s">
        <v>833</v>
      </c>
      <c r="S102" s="120"/>
      <c r="T102" s="137" t="s">
        <v>729</v>
      </c>
    </row>
    <row r="103" spans="1:20" s="61" customFormat="1" ht="58" customHeight="1">
      <c r="A103" s="120" t="s">
        <v>80</v>
      </c>
      <c r="B103" s="120" t="s">
        <v>73</v>
      </c>
      <c r="C103" s="120" t="s">
        <v>28</v>
      </c>
      <c r="D103" s="120" t="s">
        <v>805</v>
      </c>
      <c r="E103" s="124">
        <v>51</v>
      </c>
      <c r="F103" s="124">
        <v>10</v>
      </c>
      <c r="G103" s="124">
        <v>10</v>
      </c>
      <c r="H103" s="111" t="s">
        <v>834</v>
      </c>
      <c r="I103" s="120" t="s">
        <v>363</v>
      </c>
      <c r="J103" s="111" t="s">
        <v>486</v>
      </c>
      <c r="K103" s="120" t="s">
        <v>382</v>
      </c>
      <c r="L103" s="120">
        <v>1</v>
      </c>
      <c r="M103" s="120"/>
      <c r="N103" s="92" t="s">
        <v>835</v>
      </c>
      <c r="O103" s="111" t="s">
        <v>836</v>
      </c>
      <c r="P103" s="120" t="s">
        <v>837</v>
      </c>
      <c r="Q103" s="120">
        <v>20</v>
      </c>
      <c r="R103" s="120" t="s">
        <v>838</v>
      </c>
      <c r="S103" s="124"/>
      <c r="T103" s="137" t="s">
        <v>729</v>
      </c>
    </row>
    <row r="104" spans="1:20" s="64" customFormat="1" ht="87" customHeight="1">
      <c r="A104" s="120" t="s">
        <v>80</v>
      </c>
      <c r="B104" s="120" t="s">
        <v>1004</v>
      </c>
      <c r="C104" s="120" t="s">
        <v>1005</v>
      </c>
      <c r="D104" s="120" t="s">
        <v>1006</v>
      </c>
      <c r="E104" s="124"/>
      <c r="F104" s="124" t="s">
        <v>468</v>
      </c>
      <c r="G104" s="124" t="s">
        <v>468</v>
      </c>
      <c r="H104" s="116" t="s">
        <v>1210</v>
      </c>
      <c r="I104" s="115" t="s">
        <v>1037</v>
      </c>
      <c r="J104" s="120">
        <v>850</v>
      </c>
      <c r="K104" s="120" t="s">
        <v>382</v>
      </c>
      <c r="L104" s="120">
        <v>1</v>
      </c>
      <c r="M104" s="120" t="s">
        <v>1024</v>
      </c>
      <c r="N104" s="120" t="s">
        <v>1035</v>
      </c>
      <c r="O104" s="111" t="s">
        <v>1025</v>
      </c>
      <c r="P104" s="120" t="s">
        <v>1038</v>
      </c>
      <c r="Q104" s="120" t="s">
        <v>1039</v>
      </c>
      <c r="R104" s="120" t="s">
        <v>1040</v>
      </c>
      <c r="S104" s="124"/>
      <c r="T104" s="137" t="s">
        <v>729</v>
      </c>
    </row>
    <row r="105" spans="1:20" s="64" customFormat="1" ht="58" customHeight="1">
      <c r="A105" s="120" t="s">
        <v>80</v>
      </c>
      <c r="B105" s="120" t="s">
        <v>1010</v>
      </c>
      <c r="C105" s="120" t="s">
        <v>1006</v>
      </c>
      <c r="D105" s="120" t="s">
        <v>1011</v>
      </c>
      <c r="E105" s="124"/>
      <c r="F105" s="124" t="s">
        <v>468</v>
      </c>
      <c r="G105" s="124" t="s">
        <v>468</v>
      </c>
      <c r="H105" s="116" t="s">
        <v>471</v>
      </c>
      <c r="I105" s="116" t="s">
        <v>1041</v>
      </c>
      <c r="J105" s="98">
        <v>850</v>
      </c>
      <c r="K105" s="116" t="s">
        <v>382</v>
      </c>
      <c r="L105" s="115">
        <v>1</v>
      </c>
      <c r="M105" s="116" t="s">
        <v>1024</v>
      </c>
      <c r="N105" s="116" t="s">
        <v>1035</v>
      </c>
      <c r="O105" s="116" t="s">
        <v>1025</v>
      </c>
      <c r="P105" s="115">
        <v>80</v>
      </c>
      <c r="Q105" s="116" t="s">
        <v>1026</v>
      </c>
      <c r="R105" s="116" t="s">
        <v>1042</v>
      </c>
      <c r="S105" s="116" t="s">
        <v>1043</v>
      </c>
      <c r="T105" s="57" t="s">
        <v>729</v>
      </c>
    </row>
    <row r="106" spans="1:20" s="61" customFormat="1" ht="158.5" customHeight="1">
      <c r="A106" s="120" t="s">
        <v>80</v>
      </c>
      <c r="B106" s="120" t="s">
        <v>1122</v>
      </c>
      <c r="C106" s="120" t="s">
        <v>6</v>
      </c>
      <c r="D106" s="120" t="s">
        <v>1</v>
      </c>
      <c r="E106" s="120" t="s">
        <v>622</v>
      </c>
      <c r="F106" s="120" t="s">
        <v>468</v>
      </c>
      <c r="G106" s="120" t="s">
        <v>468</v>
      </c>
      <c r="H106" s="120" t="s">
        <v>471</v>
      </c>
      <c r="I106" s="120" t="s">
        <v>475</v>
      </c>
      <c r="J106" s="120">
        <v>750</v>
      </c>
      <c r="K106" s="120" t="s">
        <v>618</v>
      </c>
      <c r="L106" s="120">
        <v>2</v>
      </c>
      <c r="M106" s="120" t="s">
        <v>332</v>
      </c>
      <c r="N106" s="120" t="s">
        <v>328</v>
      </c>
      <c r="O106" s="120"/>
      <c r="P106" s="120">
        <v>130</v>
      </c>
      <c r="Q106" s="120">
        <v>22.5</v>
      </c>
      <c r="R106" s="120"/>
      <c r="S106" s="120"/>
      <c r="T106" s="137" t="s">
        <v>729</v>
      </c>
    </row>
    <row r="107" spans="1:20" s="61" customFormat="1" ht="29" customHeight="1">
      <c r="A107" s="120" t="s">
        <v>1107</v>
      </c>
      <c r="B107" s="120" t="s">
        <v>25</v>
      </c>
      <c r="C107" s="120" t="s">
        <v>1135</v>
      </c>
      <c r="D107" s="120" t="s">
        <v>26</v>
      </c>
      <c r="E107" s="124"/>
      <c r="F107" s="120">
        <v>30</v>
      </c>
      <c r="G107" s="120" t="s">
        <v>468</v>
      </c>
      <c r="H107" s="120" t="s">
        <v>57</v>
      </c>
      <c r="I107" s="120" t="s">
        <v>363</v>
      </c>
      <c r="J107" s="124" t="s">
        <v>721</v>
      </c>
      <c r="K107" s="124" t="s">
        <v>326</v>
      </c>
      <c r="L107" s="124">
        <v>2</v>
      </c>
      <c r="M107" s="90" t="s">
        <v>719</v>
      </c>
      <c r="N107" s="89" t="s">
        <v>367</v>
      </c>
      <c r="O107" s="89" t="s">
        <v>367</v>
      </c>
      <c r="P107" s="89">
        <v>90</v>
      </c>
      <c r="Q107" s="89" t="s">
        <v>368</v>
      </c>
      <c r="R107" s="124"/>
      <c r="S107" s="124"/>
      <c r="T107" s="137" t="s">
        <v>729</v>
      </c>
    </row>
    <row r="108" spans="1:20" s="61" customFormat="1" ht="29" customHeight="1">
      <c r="A108" s="118" t="s">
        <v>1107</v>
      </c>
      <c r="B108" s="118" t="s">
        <v>57</v>
      </c>
      <c r="C108" s="118" t="s">
        <v>1135</v>
      </c>
      <c r="D108" s="118" t="s">
        <v>26</v>
      </c>
      <c r="E108" s="100"/>
      <c r="F108" s="118">
        <v>30</v>
      </c>
      <c r="G108" s="118" t="s">
        <v>468</v>
      </c>
      <c r="H108" s="118" t="s">
        <v>25</v>
      </c>
      <c r="I108" s="118" t="s">
        <v>363</v>
      </c>
      <c r="J108" s="100" t="s">
        <v>722</v>
      </c>
      <c r="K108" s="100" t="s">
        <v>326</v>
      </c>
      <c r="L108" s="100">
        <v>2</v>
      </c>
      <c r="M108" s="102" t="s">
        <v>723</v>
      </c>
      <c r="N108" s="102" t="s">
        <v>366</v>
      </c>
      <c r="O108" s="102" t="s">
        <v>367</v>
      </c>
      <c r="P108" s="102">
        <v>80</v>
      </c>
      <c r="Q108" s="102" t="s">
        <v>368</v>
      </c>
      <c r="R108" s="100"/>
      <c r="S108" s="100"/>
      <c r="T108" s="137" t="s">
        <v>729</v>
      </c>
    </row>
    <row r="109" spans="1:20" ht="29" customHeight="1">
      <c r="A109" s="78" t="s">
        <v>1107</v>
      </c>
      <c r="B109" s="78" t="s">
        <v>1082</v>
      </c>
      <c r="C109" s="78" t="s">
        <v>7</v>
      </c>
      <c r="D109" s="78" t="s">
        <v>16</v>
      </c>
      <c r="E109" s="107"/>
      <c r="F109" s="115">
        <v>10</v>
      </c>
      <c r="G109" s="115">
        <v>10</v>
      </c>
      <c r="H109" s="107" t="s">
        <v>1087</v>
      </c>
      <c r="I109" s="115" t="s">
        <v>1088</v>
      </c>
      <c r="J109" s="100" t="s">
        <v>720</v>
      </c>
      <c r="K109" s="107"/>
      <c r="L109" s="81">
        <v>2</v>
      </c>
      <c r="M109" s="108" t="s">
        <v>348</v>
      </c>
      <c r="N109" s="107" t="s">
        <v>367</v>
      </c>
      <c r="O109" s="107" t="s">
        <v>367</v>
      </c>
      <c r="P109" s="107">
        <v>200</v>
      </c>
      <c r="Q109" s="107" t="s">
        <v>1089</v>
      </c>
      <c r="R109" s="107"/>
      <c r="S109" s="107"/>
      <c r="T109" s="137" t="s">
        <v>729</v>
      </c>
    </row>
    <row r="110" spans="1:20" ht="38.25" customHeight="1">
      <c r="A110" s="78" t="s">
        <v>1107</v>
      </c>
      <c r="B110" s="78" t="s">
        <v>1084</v>
      </c>
      <c r="C110" s="78" t="s">
        <v>7</v>
      </c>
      <c r="D110" s="78" t="s">
        <v>16</v>
      </c>
      <c r="E110" s="107"/>
      <c r="F110" s="115">
        <v>10</v>
      </c>
      <c r="G110" s="115">
        <v>10</v>
      </c>
      <c r="H110" s="107" t="s">
        <v>1090</v>
      </c>
      <c r="I110" s="115" t="s">
        <v>1088</v>
      </c>
      <c r="J110" s="100" t="s">
        <v>721</v>
      </c>
      <c r="K110" s="107"/>
      <c r="L110" s="81">
        <v>2</v>
      </c>
      <c r="M110" s="108" t="s">
        <v>348</v>
      </c>
      <c r="N110" s="107" t="s">
        <v>367</v>
      </c>
      <c r="O110" s="107" t="s">
        <v>367</v>
      </c>
      <c r="P110" s="107">
        <v>160</v>
      </c>
      <c r="Q110" s="107" t="s">
        <v>1089</v>
      </c>
      <c r="R110" s="107"/>
      <c r="S110" s="107"/>
      <c r="T110" s="137" t="s">
        <v>729</v>
      </c>
    </row>
    <row r="111" spans="1:20" ht="43.5" customHeight="1">
      <c r="A111" s="78" t="s">
        <v>1107</v>
      </c>
      <c r="B111" s="115" t="s">
        <v>41</v>
      </c>
      <c r="C111" s="115" t="s">
        <v>19</v>
      </c>
      <c r="D111" s="115" t="s">
        <v>16</v>
      </c>
      <c r="E111" s="107"/>
      <c r="F111" s="115">
        <v>30</v>
      </c>
      <c r="G111" s="115"/>
      <c r="H111" s="115" t="s">
        <v>937</v>
      </c>
      <c r="I111" s="115" t="s">
        <v>938</v>
      </c>
      <c r="J111" s="115" t="s">
        <v>939</v>
      </c>
      <c r="K111" s="94" t="s">
        <v>326</v>
      </c>
      <c r="L111" s="115">
        <v>1</v>
      </c>
      <c r="M111" s="115" t="s">
        <v>348</v>
      </c>
      <c r="N111" s="115" t="s">
        <v>328</v>
      </c>
      <c r="O111" s="115" t="s">
        <v>367</v>
      </c>
      <c r="P111" s="115">
        <v>100</v>
      </c>
      <c r="Q111" s="115" t="s">
        <v>386</v>
      </c>
      <c r="R111" s="115"/>
      <c r="S111" s="115" t="s">
        <v>393</v>
      </c>
      <c r="T111" s="137" t="s">
        <v>729</v>
      </c>
    </row>
    <row r="112" spans="1:20" ht="87" customHeight="1">
      <c r="A112" s="78" t="s">
        <v>1107</v>
      </c>
      <c r="B112" s="115" t="s">
        <v>50</v>
      </c>
      <c r="C112" s="115" t="s">
        <v>16</v>
      </c>
      <c r="D112" s="115" t="s">
        <v>26</v>
      </c>
      <c r="E112" s="107"/>
      <c r="F112" s="115">
        <v>30</v>
      </c>
      <c r="G112" s="115" t="s">
        <v>468</v>
      </c>
      <c r="H112" s="115" t="s">
        <v>503</v>
      </c>
      <c r="I112" s="115" t="s">
        <v>390</v>
      </c>
      <c r="J112" s="115" t="s">
        <v>486</v>
      </c>
      <c r="K112" s="115" t="s">
        <v>326</v>
      </c>
      <c r="L112" s="115">
        <v>1</v>
      </c>
      <c r="M112" s="115" t="s">
        <v>369</v>
      </c>
      <c r="N112" s="115" t="s">
        <v>391</v>
      </c>
      <c r="O112" s="115" t="s">
        <v>367</v>
      </c>
      <c r="P112" s="115">
        <v>90</v>
      </c>
      <c r="Q112" s="115" t="s">
        <v>392</v>
      </c>
      <c r="R112" s="115"/>
      <c r="S112" s="115" t="s">
        <v>393</v>
      </c>
      <c r="T112" s="137" t="s">
        <v>729</v>
      </c>
    </row>
    <row r="113" spans="1:20" s="61" customFormat="1" ht="29" customHeight="1">
      <c r="A113" s="184" t="s">
        <v>1107</v>
      </c>
      <c r="B113" s="184" t="s">
        <v>1166</v>
      </c>
      <c r="C113" s="184" t="s">
        <v>844</v>
      </c>
      <c r="D113" s="184" t="s">
        <v>26</v>
      </c>
      <c r="E113" s="115" t="s">
        <v>525</v>
      </c>
      <c r="F113" s="115">
        <v>20</v>
      </c>
      <c r="G113" s="115"/>
      <c r="H113" s="115" t="s">
        <v>558</v>
      </c>
      <c r="I113" s="115" t="s">
        <v>431</v>
      </c>
      <c r="J113" s="115" t="s">
        <v>432</v>
      </c>
      <c r="K113" s="115" t="s">
        <v>326</v>
      </c>
      <c r="L113" s="115">
        <v>2</v>
      </c>
      <c r="M113" s="115" t="s">
        <v>348</v>
      </c>
      <c r="N113" s="115" t="s">
        <v>559</v>
      </c>
      <c r="O113" s="115" t="s">
        <v>560</v>
      </c>
      <c r="P113" s="115">
        <v>120</v>
      </c>
      <c r="Q113" s="115" t="s">
        <v>433</v>
      </c>
      <c r="R113" s="115"/>
      <c r="S113" s="115" t="s">
        <v>393</v>
      </c>
      <c r="T113" s="137" t="s">
        <v>729</v>
      </c>
    </row>
    <row r="114" spans="1:20" s="61" customFormat="1" ht="29" customHeight="1">
      <c r="A114" s="222"/>
      <c r="B114" s="222"/>
      <c r="C114" s="222"/>
      <c r="D114" s="222"/>
      <c r="E114" s="115" t="s">
        <v>525</v>
      </c>
      <c r="F114" s="115">
        <v>20</v>
      </c>
      <c r="G114" s="115"/>
      <c r="H114" s="115" t="s">
        <v>561</v>
      </c>
      <c r="I114" s="115" t="s">
        <v>526</v>
      </c>
      <c r="J114" s="115" t="s">
        <v>478</v>
      </c>
      <c r="K114" s="115" t="s">
        <v>326</v>
      </c>
      <c r="L114" s="115">
        <v>1</v>
      </c>
      <c r="M114" s="115" t="s">
        <v>348</v>
      </c>
      <c r="N114" s="115" t="s">
        <v>559</v>
      </c>
      <c r="O114" s="115" t="s">
        <v>560</v>
      </c>
      <c r="P114" s="115">
        <v>60</v>
      </c>
      <c r="Q114" s="115" t="s">
        <v>562</v>
      </c>
      <c r="R114" s="115"/>
      <c r="S114" s="115" t="s">
        <v>393</v>
      </c>
      <c r="T114" s="137" t="s">
        <v>729</v>
      </c>
    </row>
    <row r="115" spans="1:20" s="61" customFormat="1" ht="29" customHeight="1">
      <c r="A115" s="222"/>
      <c r="B115" s="222"/>
      <c r="C115" s="222"/>
      <c r="D115" s="222"/>
      <c r="E115" s="115" t="s">
        <v>530</v>
      </c>
      <c r="F115" s="115">
        <v>20</v>
      </c>
      <c r="G115" s="115"/>
      <c r="H115" s="115" t="s">
        <v>563</v>
      </c>
      <c r="I115" s="115" t="s">
        <v>532</v>
      </c>
      <c r="J115" s="115" t="s">
        <v>478</v>
      </c>
      <c r="K115" s="115" t="s">
        <v>326</v>
      </c>
      <c r="L115" s="115">
        <v>1</v>
      </c>
      <c r="M115" s="115" t="s">
        <v>348</v>
      </c>
      <c r="N115" s="115" t="s">
        <v>559</v>
      </c>
      <c r="O115" s="115" t="s">
        <v>560</v>
      </c>
      <c r="P115" s="115">
        <v>160</v>
      </c>
      <c r="Q115" s="115" t="s">
        <v>554</v>
      </c>
      <c r="R115" s="115"/>
      <c r="S115" s="115" t="s">
        <v>393</v>
      </c>
      <c r="T115" s="137" t="s">
        <v>729</v>
      </c>
    </row>
    <row r="116" spans="1:20" s="61" customFormat="1" ht="29" customHeight="1">
      <c r="A116" s="185"/>
      <c r="B116" s="185"/>
      <c r="C116" s="185"/>
      <c r="D116" s="185"/>
      <c r="E116" s="115" t="s">
        <v>530</v>
      </c>
      <c r="F116" s="115">
        <v>20</v>
      </c>
      <c r="G116" s="115"/>
      <c r="H116" s="115" t="s">
        <v>533</v>
      </c>
      <c r="I116" s="115" t="s">
        <v>431</v>
      </c>
      <c r="J116" s="115" t="s">
        <v>432</v>
      </c>
      <c r="K116" s="115" t="s">
        <v>326</v>
      </c>
      <c r="L116" s="115" t="s">
        <v>393</v>
      </c>
      <c r="M116" s="115" t="s">
        <v>348</v>
      </c>
      <c r="N116" s="115" t="s">
        <v>559</v>
      </c>
      <c r="O116" s="115" t="s">
        <v>560</v>
      </c>
      <c r="P116" s="115">
        <v>120</v>
      </c>
      <c r="Q116" s="115" t="s">
        <v>529</v>
      </c>
      <c r="R116" s="115"/>
      <c r="S116" s="115" t="s">
        <v>393</v>
      </c>
      <c r="T116" s="137" t="s">
        <v>729</v>
      </c>
    </row>
    <row r="117" spans="1:20" s="61" customFormat="1" ht="29" customHeight="1">
      <c r="A117" s="115" t="s">
        <v>1107</v>
      </c>
      <c r="B117" s="184" t="s">
        <v>1164</v>
      </c>
      <c r="C117" s="184" t="s">
        <v>20</v>
      </c>
      <c r="D117" s="184" t="s">
        <v>19</v>
      </c>
      <c r="E117" s="115" t="s">
        <v>525</v>
      </c>
      <c r="F117" s="115">
        <v>20</v>
      </c>
      <c r="G117" s="115"/>
      <c r="H117" s="115" t="s">
        <v>547</v>
      </c>
      <c r="I117" s="115" t="s">
        <v>548</v>
      </c>
      <c r="J117" s="115" t="s">
        <v>549</v>
      </c>
      <c r="K117" s="94" t="s">
        <v>500</v>
      </c>
      <c r="L117" s="115">
        <v>1</v>
      </c>
      <c r="M117" s="115" t="s">
        <v>365</v>
      </c>
      <c r="N117" s="115" t="s">
        <v>522</v>
      </c>
      <c r="O117" s="115" t="s">
        <v>1165</v>
      </c>
      <c r="P117" s="115">
        <v>40</v>
      </c>
      <c r="Q117" s="115" t="s">
        <v>551</v>
      </c>
      <c r="R117" s="115"/>
      <c r="S117" s="115" t="s">
        <v>393</v>
      </c>
      <c r="T117" s="137" t="s">
        <v>729</v>
      </c>
    </row>
    <row r="118" spans="1:20" s="61" customFormat="1" ht="29" customHeight="1">
      <c r="A118" s="115" t="s">
        <v>1107</v>
      </c>
      <c r="B118" s="222"/>
      <c r="C118" s="222"/>
      <c r="D118" s="222"/>
      <c r="E118" s="115" t="s">
        <v>525</v>
      </c>
      <c r="F118" s="115">
        <v>20</v>
      </c>
      <c r="G118" s="115"/>
      <c r="H118" s="115" t="s">
        <v>552</v>
      </c>
      <c r="I118" s="115" t="s">
        <v>553</v>
      </c>
      <c r="J118" s="115" t="s">
        <v>432</v>
      </c>
      <c r="K118" s="94" t="s">
        <v>500</v>
      </c>
      <c r="L118" s="115">
        <v>1</v>
      </c>
      <c r="M118" s="115" t="s">
        <v>365</v>
      </c>
      <c r="N118" s="115" t="s">
        <v>328</v>
      </c>
      <c r="O118" s="115"/>
      <c r="P118" s="115">
        <v>60</v>
      </c>
      <c r="Q118" s="115" t="s">
        <v>554</v>
      </c>
      <c r="R118" s="115"/>
      <c r="S118" s="115" t="s">
        <v>393</v>
      </c>
      <c r="T118" s="137" t="s">
        <v>729</v>
      </c>
    </row>
    <row r="119" spans="1:20" s="61" customFormat="1" ht="29" customHeight="1">
      <c r="A119" s="115" t="s">
        <v>1107</v>
      </c>
      <c r="B119" s="222"/>
      <c r="C119" s="222"/>
      <c r="D119" s="222"/>
      <c r="E119" s="115" t="s">
        <v>530</v>
      </c>
      <c r="F119" s="115">
        <v>20</v>
      </c>
      <c r="G119" s="115"/>
      <c r="H119" s="115" t="s">
        <v>555</v>
      </c>
      <c r="I119" s="115" t="s">
        <v>548</v>
      </c>
      <c r="J119" s="115" t="s">
        <v>549</v>
      </c>
      <c r="K119" s="94" t="s">
        <v>500</v>
      </c>
      <c r="L119" s="115">
        <v>1</v>
      </c>
      <c r="M119" s="115" t="s">
        <v>365</v>
      </c>
      <c r="N119" s="115" t="s">
        <v>522</v>
      </c>
      <c r="O119" s="115" t="s">
        <v>367</v>
      </c>
      <c r="P119" s="115">
        <v>40</v>
      </c>
      <c r="Q119" s="115" t="s">
        <v>551</v>
      </c>
      <c r="R119" s="115"/>
      <c r="S119" s="115" t="s">
        <v>393</v>
      </c>
      <c r="T119" s="137" t="s">
        <v>729</v>
      </c>
    </row>
    <row r="120" spans="1:20" s="61" customFormat="1" ht="29" customHeight="1">
      <c r="A120" s="115" t="s">
        <v>1107</v>
      </c>
      <c r="B120" s="185"/>
      <c r="C120" s="185"/>
      <c r="D120" s="185"/>
      <c r="E120" s="115" t="s">
        <v>530</v>
      </c>
      <c r="F120" s="115">
        <v>20</v>
      </c>
      <c r="G120" s="115"/>
      <c r="H120" s="115" t="s">
        <v>556</v>
      </c>
      <c r="I120" s="115" t="s">
        <v>557</v>
      </c>
      <c r="J120" s="115" t="s">
        <v>432</v>
      </c>
      <c r="K120" s="94" t="s">
        <v>500</v>
      </c>
      <c r="L120" s="115">
        <v>1</v>
      </c>
      <c r="M120" s="115" t="s">
        <v>365</v>
      </c>
      <c r="N120" s="115" t="s">
        <v>522</v>
      </c>
      <c r="O120" s="115" t="s">
        <v>1165</v>
      </c>
      <c r="P120" s="115">
        <v>60</v>
      </c>
      <c r="Q120" s="115" t="s">
        <v>554</v>
      </c>
      <c r="R120" s="115"/>
      <c r="S120" s="115" t="s">
        <v>393</v>
      </c>
      <c r="T120" s="137" t="s">
        <v>729</v>
      </c>
    </row>
    <row r="121" spans="1:20" s="61" customFormat="1" ht="29" customHeight="1">
      <c r="A121" s="115" t="s">
        <v>1107</v>
      </c>
      <c r="B121" s="115" t="s">
        <v>1160</v>
      </c>
      <c r="C121" s="115" t="s">
        <v>20</v>
      </c>
      <c r="D121" s="115" t="s">
        <v>19</v>
      </c>
      <c r="E121" s="81"/>
      <c r="F121" s="81"/>
      <c r="G121" s="81"/>
      <c r="H121" s="81"/>
      <c r="I121" s="81"/>
      <c r="J121" s="81"/>
      <c r="K121" s="81"/>
      <c r="L121" s="81"/>
      <c r="M121" s="81"/>
      <c r="N121" s="81"/>
      <c r="O121" s="81"/>
      <c r="P121" s="81"/>
      <c r="Q121" s="81"/>
      <c r="R121" s="81"/>
      <c r="S121" s="81"/>
      <c r="T121" s="50" t="s">
        <v>730</v>
      </c>
    </row>
    <row r="122" spans="1:20" ht="29" customHeight="1">
      <c r="A122" s="169" t="s">
        <v>1051</v>
      </c>
      <c r="B122" s="119" t="s">
        <v>1052</v>
      </c>
      <c r="C122" s="168" t="s">
        <v>1266</v>
      </c>
      <c r="D122" s="168" t="s">
        <v>1057</v>
      </c>
      <c r="E122" s="101"/>
      <c r="F122" s="119"/>
      <c r="G122" s="119"/>
      <c r="H122" s="119"/>
      <c r="I122" s="119"/>
      <c r="J122" s="101"/>
      <c r="K122" s="101"/>
      <c r="L122" s="101"/>
      <c r="M122" s="103"/>
      <c r="N122" s="104"/>
      <c r="O122" s="104"/>
      <c r="P122" s="104"/>
      <c r="Q122" s="104"/>
      <c r="R122" s="101"/>
      <c r="S122" s="101"/>
      <c r="T122" s="50" t="s">
        <v>730</v>
      </c>
    </row>
    <row r="123" spans="1:20" ht="29" customHeight="1">
      <c r="A123" s="170"/>
      <c r="B123" s="120" t="s">
        <v>1053</v>
      </c>
      <c r="C123" s="170"/>
      <c r="D123" s="170"/>
      <c r="E123" s="124"/>
      <c r="F123" s="120"/>
      <c r="G123" s="120"/>
      <c r="H123" s="120"/>
      <c r="I123" s="120"/>
      <c r="J123" s="124"/>
      <c r="K123" s="124"/>
      <c r="L123" s="124"/>
      <c r="M123" s="93"/>
      <c r="N123" s="93"/>
      <c r="O123" s="93"/>
      <c r="P123" s="93"/>
      <c r="Q123" s="93"/>
      <c r="R123" s="124"/>
      <c r="S123" s="124"/>
      <c r="T123" s="50" t="s">
        <v>730</v>
      </c>
    </row>
    <row r="124" spans="1:20" ht="29" customHeight="1">
      <c r="A124" s="120" t="s">
        <v>1051</v>
      </c>
      <c r="B124" s="120" t="s">
        <v>1054</v>
      </c>
      <c r="C124" s="120" t="s">
        <v>1055</v>
      </c>
      <c r="D124" s="120" t="s">
        <v>39</v>
      </c>
      <c r="E124" s="124"/>
      <c r="F124" s="120"/>
      <c r="G124" s="120"/>
      <c r="H124" s="120"/>
      <c r="I124" s="120"/>
      <c r="J124" s="124"/>
      <c r="K124" s="124"/>
      <c r="L124" s="124"/>
      <c r="M124" s="90"/>
      <c r="N124" s="89"/>
      <c r="O124" s="89"/>
      <c r="P124" s="89"/>
      <c r="Q124" s="89"/>
      <c r="R124" s="124"/>
      <c r="S124" s="124"/>
      <c r="T124" s="50" t="s">
        <v>730</v>
      </c>
    </row>
    <row r="125" spans="1:20" ht="29">
      <c r="A125" s="120" t="s">
        <v>1051</v>
      </c>
      <c r="B125" s="120" t="s">
        <v>845</v>
      </c>
      <c r="C125" s="120" t="s">
        <v>1057</v>
      </c>
      <c r="D125" s="120" t="s">
        <v>846</v>
      </c>
      <c r="E125" s="120" t="s">
        <v>906</v>
      </c>
      <c r="F125" s="120"/>
      <c r="G125" s="120"/>
      <c r="H125" s="120"/>
      <c r="I125" s="120"/>
      <c r="J125" s="120"/>
      <c r="K125" s="120"/>
      <c r="L125" s="120"/>
      <c r="M125" s="120"/>
      <c r="N125" s="120"/>
      <c r="O125" s="120"/>
      <c r="P125" s="120"/>
      <c r="Q125" s="120"/>
      <c r="R125" s="120"/>
      <c r="S125" s="120"/>
      <c r="T125" s="141" t="s">
        <v>729</v>
      </c>
    </row>
    <row r="126" spans="1:20" ht="29">
      <c r="A126" s="120" t="s">
        <v>1051</v>
      </c>
      <c r="B126" s="120" t="s">
        <v>1056</v>
      </c>
      <c r="C126" s="120" t="s">
        <v>846</v>
      </c>
      <c r="D126" s="120" t="s">
        <v>1055</v>
      </c>
      <c r="E126" s="124"/>
      <c r="F126" s="120"/>
      <c r="G126" s="120"/>
      <c r="H126" s="120"/>
      <c r="I126" s="120"/>
      <c r="J126" s="124"/>
      <c r="K126" s="124"/>
      <c r="L126" s="124"/>
      <c r="M126" s="90"/>
      <c r="N126" s="89"/>
      <c r="O126" s="89"/>
      <c r="P126" s="89"/>
      <c r="Q126" s="89"/>
      <c r="R126" s="124"/>
      <c r="S126" s="124"/>
      <c r="T126" s="50" t="s">
        <v>730</v>
      </c>
    </row>
    <row r="127" spans="1:20">
      <c r="A127" s="118" t="s">
        <v>1050</v>
      </c>
      <c r="B127" s="219" t="s">
        <v>1167</v>
      </c>
      <c r="C127" s="220"/>
      <c r="D127" s="220"/>
      <c r="E127" s="220"/>
      <c r="F127" s="220"/>
      <c r="G127" s="220"/>
      <c r="H127" s="220"/>
      <c r="I127" s="220"/>
      <c r="J127" s="220"/>
      <c r="K127" s="220"/>
      <c r="L127" s="220"/>
      <c r="M127" s="220"/>
      <c r="N127" s="220"/>
      <c r="O127" s="220"/>
      <c r="P127" s="220"/>
      <c r="Q127" s="220"/>
      <c r="R127" s="220"/>
      <c r="S127" s="221"/>
      <c r="T127" s="137" t="s">
        <v>729</v>
      </c>
    </row>
    <row r="128" spans="1:20" ht="29">
      <c r="A128" s="168" t="s">
        <v>1050</v>
      </c>
      <c r="B128" s="168" t="s">
        <v>1058</v>
      </c>
      <c r="C128" s="168" t="s">
        <v>28</v>
      </c>
      <c r="D128" s="168" t="s">
        <v>26</v>
      </c>
      <c r="E128" s="120"/>
      <c r="F128" s="120">
        <v>30</v>
      </c>
      <c r="G128" s="120" t="s">
        <v>468</v>
      </c>
      <c r="H128" s="120" t="s">
        <v>25</v>
      </c>
      <c r="I128" s="120" t="s">
        <v>363</v>
      </c>
      <c r="J128" s="120" t="s">
        <v>506</v>
      </c>
      <c r="K128" s="120" t="s">
        <v>326</v>
      </c>
      <c r="L128" s="120">
        <v>2</v>
      </c>
      <c r="M128" s="120" t="s">
        <v>365</v>
      </c>
      <c r="N128" s="120" t="s">
        <v>366</v>
      </c>
      <c r="O128" s="120" t="s">
        <v>367</v>
      </c>
      <c r="P128" s="120">
        <v>80</v>
      </c>
      <c r="Q128" s="120" t="s">
        <v>386</v>
      </c>
      <c r="R128" s="120"/>
      <c r="S128" s="120"/>
      <c r="T128" s="137" t="s">
        <v>729</v>
      </c>
    </row>
    <row r="129" spans="1:20" ht="58">
      <c r="A129" s="170"/>
      <c r="B129" s="170"/>
      <c r="C129" s="170"/>
      <c r="D129" s="170"/>
      <c r="E129" s="120"/>
      <c r="F129" s="120"/>
      <c r="G129" s="120" t="s">
        <v>468</v>
      </c>
      <c r="H129" s="120" t="s">
        <v>505</v>
      </c>
      <c r="I129" s="120" t="s">
        <v>363</v>
      </c>
      <c r="J129" s="120" t="s">
        <v>506</v>
      </c>
      <c r="K129" s="120" t="s">
        <v>584</v>
      </c>
      <c r="L129" s="120">
        <v>2</v>
      </c>
      <c r="M129" s="120" t="s">
        <v>369</v>
      </c>
      <c r="N129" s="120" t="s">
        <v>370</v>
      </c>
      <c r="O129" s="120" t="s">
        <v>367</v>
      </c>
      <c r="P129" s="120">
        <v>120</v>
      </c>
      <c r="Q129" s="120" t="s">
        <v>386</v>
      </c>
      <c r="R129" s="120"/>
      <c r="S129" s="120"/>
      <c r="T129" s="137" t="s">
        <v>729</v>
      </c>
    </row>
    <row r="130" spans="1:20" ht="29">
      <c r="A130" s="120" t="s">
        <v>1050</v>
      </c>
      <c r="B130" s="120" t="s">
        <v>1059</v>
      </c>
      <c r="C130" s="120" t="s">
        <v>28</v>
      </c>
      <c r="D130" s="120" t="s">
        <v>26</v>
      </c>
      <c r="E130" s="124"/>
      <c r="F130" s="120"/>
      <c r="G130" s="120"/>
      <c r="H130" s="120"/>
      <c r="I130" s="120"/>
      <c r="J130" s="124"/>
      <c r="K130" s="124"/>
      <c r="L130" s="124"/>
      <c r="M130" s="90"/>
      <c r="N130" s="89"/>
      <c r="O130" s="89"/>
      <c r="P130" s="89"/>
      <c r="Q130" s="89"/>
      <c r="R130" s="124"/>
      <c r="S130" s="124"/>
      <c r="T130" s="50" t="s">
        <v>730</v>
      </c>
    </row>
    <row r="131" spans="1:20" ht="29">
      <c r="A131" s="120" t="s">
        <v>1050</v>
      </c>
      <c r="B131" s="120" t="s">
        <v>1060</v>
      </c>
      <c r="C131" s="120" t="s">
        <v>1061</v>
      </c>
      <c r="D131" s="120" t="s">
        <v>19</v>
      </c>
      <c r="E131" s="124"/>
      <c r="F131" s="120"/>
      <c r="G131" s="120"/>
      <c r="H131" s="120"/>
      <c r="I131" s="120"/>
      <c r="J131" s="124"/>
      <c r="K131" s="124"/>
      <c r="L131" s="124"/>
      <c r="M131" s="93"/>
      <c r="N131" s="93"/>
      <c r="O131" s="93"/>
      <c r="P131" s="93"/>
      <c r="Q131" s="93"/>
      <c r="R131" s="124"/>
      <c r="S131" s="124"/>
      <c r="T131" s="50" t="s">
        <v>730</v>
      </c>
    </row>
    <row r="132" spans="1:20" ht="29">
      <c r="A132" s="120" t="s">
        <v>1050</v>
      </c>
      <c r="B132" s="120" t="s">
        <v>1062</v>
      </c>
      <c r="C132" s="120" t="s">
        <v>26</v>
      </c>
      <c r="D132" s="120" t="s">
        <v>19</v>
      </c>
      <c r="E132" s="124"/>
      <c r="F132" s="120"/>
      <c r="G132" s="120"/>
      <c r="H132" s="120"/>
      <c r="I132" s="120"/>
      <c r="J132" s="124"/>
      <c r="K132" s="124"/>
      <c r="L132" s="124"/>
      <c r="M132" s="90"/>
      <c r="N132" s="89"/>
      <c r="O132" s="89"/>
      <c r="P132" s="89"/>
      <c r="Q132" s="89"/>
      <c r="R132" s="124"/>
      <c r="S132" s="124"/>
      <c r="T132" s="50" t="s">
        <v>730</v>
      </c>
    </row>
    <row r="133" spans="1:20" ht="29">
      <c r="A133" s="168" t="s">
        <v>1050</v>
      </c>
      <c r="B133" s="168" t="s">
        <v>70</v>
      </c>
      <c r="C133" s="168" t="s">
        <v>26</v>
      </c>
      <c r="D133" s="168" t="s">
        <v>19</v>
      </c>
      <c r="E133" s="120" t="s">
        <v>521</v>
      </c>
      <c r="F133" s="120">
        <v>20</v>
      </c>
      <c r="G133" s="120"/>
      <c r="H133" s="120" t="s">
        <v>564</v>
      </c>
      <c r="I133" s="120" t="s">
        <v>526</v>
      </c>
      <c r="J133" s="120" t="s">
        <v>478</v>
      </c>
      <c r="K133" s="120" t="s">
        <v>326</v>
      </c>
      <c r="L133" s="120">
        <v>1</v>
      </c>
      <c r="M133" s="120" t="s">
        <v>348</v>
      </c>
      <c r="N133" s="120" t="s">
        <v>522</v>
      </c>
      <c r="O133" s="120" t="s">
        <v>524</v>
      </c>
      <c r="P133" s="120">
        <v>160</v>
      </c>
      <c r="Q133" s="120" t="s">
        <v>554</v>
      </c>
      <c r="R133" s="120"/>
      <c r="S133" s="120" t="s">
        <v>393</v>
      </c>
      <c r="T133" s="137" t="s">
        <v>729</v>
      </c>
    </row>
    <row r="134" spans="1:20" ht="29">
      <c r="A134" s="169"/>
      <c r="B134" s="169"/>
      <c r="C134" s="169"/>
      <c r="D134" s="169"/>
      <c r="E134" s="120" t="s">
        <v>521</v>
      </c>
      <c r="F134" s="120">
        <v>20</v>
      </c>
      <c r="G134" s="120"/>
      <c r="H134" s="120" t="s">
        <v>565</v>
      </c>
      <c r="I134" s="120" t="s">
        <v>526</v>
      </c>
      <c r="J134" s="120" t="s">
        <v>432</v>
      </c>
      <c r="K134" s="120" t="s">
        <v>326</v>
      </c>
      <c r="L134" s="120">
        <v>1</v>
      </c>
      <c r="M134" s="120" t="s">
        <v>348</v>
      </c>
      <c r="N134" s="120" t="s">
        <v>559</v>
      </c>
      <c r="O134" s="120" t="s">
        <v>524</v>
      </c>
      <c r="P134" s="120">
        <v>160</v>
      </c>
      <c r="Q134" s="120" t="s">
        <v>527</v>
      </c>
      <c r="R134" s="120"/>
      <c r="S134" s="120" t="s">
        <v>393</v>
      </c>
      <c r="T134" s="140" t="s">
        <v>729</v>
      </c>
    </row>
    <row r="135" spans="1:20" ht="29">
      <c r="A135" s="169"/>
      <c r="B135" s="169"/>
      <c r="C135" s="169"/>
      <c r="D135" s="169"/>
      <c r="E135" s="120" t="s">
        <v>523</v>
      </c>
      <c r="F135" s="120">
        <v>20</v>
      </c>
      <c r="G135" s="120"/>
      <c r="H135" s="120" t="s">
        <v>563</v>
      </c>
      <c r="I135" s="120" t="s">
        <v>532</v>
      </c>
      <c r="J135" s="120" t="s">
        <v>478</v>
      </c>
      <c r="K135" s="120" t="s">
        <v>326</v>
      </c>
      <c r="L135" s="120">
        <v>1</v>
      </c>
      <c r="M135" s="120" t="s">
        <v>348</v>
      </c>
      <c r="N135" s="120" t="s">
        <v>522</v>
      </c>
      <c r="O135" s="120" t="s">
        <v>524</v>
      </c>
      <c r="P135" s="120">
        <v>160</v>
      </c>
      <c r="Q135" s="120" t="s">
        <v>554</v>
      </c>
      <c r="R135" s="120"/>
      <c r="S135" s="120" t="s">
        <v>393</v>
      </c>
      <c r="T135" s="140" t="s">
        <v>729</v>
      </c>
    </row>
    <row r="136" spans="1:20" ht="29">
      <c r="A136" s="169"/>
      <c r="B136" s="170"/>
      <c r="C136" s="169"/>
      <c r="D136" s="169"/>
      <c r="E136" s="120" t="s">
        <v>523</v>
      </c>
      <c r="F136" s="120">
        <v>20</v>
      </c>
      <c r="G136" s="120"/>
      <c r="H136" s="120" t="s">
        <v>531</v>
      </c>
      <c r="I136" s="120" t="s">
        <v>532</v>
      </c>
      <c r="J136" s="120" t="s">
        <v>474</v>
      </c>
      <c r="K136" s="120" t="s">
        <v>326</v>
      </c>
      <c r="L136" s="120">
        <v>1</v>
      </c>
      <c r="M136" s="120" t="s">
        <v>348</v>
      </c>
      <c r="N136" s="120" t="s">
        <v>559</v>
      </c>
      <c r="O136" s="120" t="s">
        <v>560</v>
      </c>
      <c r="P136" s="120">
        <v>100</v>
      </c>
      <c r="Q136" s="120" t="s">
        <v>527</v>
      </c>
      <c r="R136" s="120"/>
      <c r="S136" s="120" t="s">
        <v>393</v>
      </c>
      <c r="T136" s="140" t="s">
        <v>729</v>
      </c>
    </row>
    <row r="137" spans="1:20" ht="29">
      <c r="A137" s="169"/>
      <c r="B137" s="168" t="s">
        <v>1063</v>
      </c>
      <c r="C137" s="169"/>
      <c r="D137" s="169"/>
      <c r="E137" s="120" t="s">
        <v>525</v>
      </c>
      <c r="F137" s="120">
        <v>20</v>
      </c>
      <c r="G137" s="120"/>
      <c r="H137" s="120" t="s">
        <v>1066</v>
      </c>
      <c r="I137" s="120" t="s">
        <v>526</v>
      </c>
      <c r="J137" s="120" t="s">
        <v>478</v>
      </c>
      <c r="K137" s="120" t="s">
        <v>326</v>
      </c>
      <c r="L137" s="120">
        <v>1</v>
      </c>
      <c r="M137" s="120" t="s">
        <v>348</v>
      </c>
      <c r="N137" s="120" t="s">
        <v>522</v>
      </c>
      <c r="O137" s="120" t="s">
        <v>524</v>
      </c>
      <c r="P137" s="120">
        <v>100</v>
      </c>
      <c r="Q137" s="120" t="s">
        <v>527</v>
      </c>
      <c r="R137" s="120"/>
      <c r="S137" s="120" t="s">
        <v>393</v>
      </c>
      <c r="T137" s="137" t="s">
        <v>729</v>
      </c>
    </row>
    <row r="138" spans="1:20" ht="29">
      <c r="A138" s="169"/>
      <c r="B138" s="169"/>
      <c r="C138" s="169"/>
      <c r="D138" s="169"/>
      <c r="E138" s="120" t="s">
        <v>525</v>
      </c>
      <c r="F138" s="120">
        <v>20</v>
      </c>
      <c r="G138" s="120"/>
      <c r="H138" s="120" t="s">
        <v>528</v>
      </c>
      <c r="I138" s="120" t="s">
        <v>431</v>
      </c>
      <c r="J138" s="120" t="s">
        <v>432</v>
      </c>
      <c r="K138" s="120" t="s">
        <v>326</v>
      </c>
      <c r="L138" s="120">
        <v>2</v>
      </c>
      <c r="M138" s="120" t="s">
        <v>348</v>
      </c>
      <c r="N138" s="120" t="s">
        <v>522</v>
      </c>
      <c r="O138" s="120" t="s">
        <v>524</v>
      </c>
      <c r="P138" s="120">
        <v>160</v>
      </c>
      <c r="Q138" s="120" t="s">
        <v>529</v>
      </c>
      <c r="R138" s="120"/>
      <c r="S138" s="120" t="s">
        <v>393</v>
      </c>
      <c r="T138" s="140" t="s">
        <v>729</v>
      </c>
    </row>
    <row r="139" spans="1:20" ht="29">
      <c r="A139" s="169"/>
      <c r="B139" s="169"/>
      <c r="C139" s="169"/>
      <c r="D139" s="169"/>
      <c r="E139" s="120" t="s">
        <v>530</v>
      </c>
      <c r="F139" s="120">
        <v>20</v>
      </c>
      <c r="G139" s="120"/>
      <c r="H139" s="120" t="s">
        <v>531</v>
      </c>
      <c r="I139" s="120" t="s">
        <v>532</v>
      </c>
      <c r="J139" s="120" t="s">
        <v>474</v>
      </c>
      <c r="K139" s="120" t="s">
        <v>326</v>
      </c>
      <c r="L139" s="120">
        <v>1</v>
      </c>
      <c r="M139" s="120" t="s">
        <v>348</v>
      </c>
      <c r="N139" s="120" t="s">
        <v>522</v>
      </c>
      <c r="O139" s="120" t="s">
        <v>524</v>
      </c>
      <c r="P139" s="120">
        <v>100</v>
      </c>
      <c r="Q139" s="120" t="s">
        <v>527</v>
      </c>
      <c r="R139" s="120"/>
      <c r="S139" s="120" t="s">
        <v>393</v>
      </c>
      <c r="T139" s="140" t="s">
        <v>729</v>
      </c>
    </row>
    <row r="140" spans="1:20" ht="29">
      <c r="A140" s="170"/>
      <c r="B140" s="170"/>
      <c r="C140" s="170"/>
      <c r="D140" s="170"/>
      <c r="E140" s="120" t="s">
        <v>530</v>
      </c>
      <c r="F140" s="120">
        <v>20</v>
      </c>
      <c r="G140" s="120"/>
      <c r="H140" s="120" t="s">
        <v>533</v>
      </c>
      <c r="I140" s="120" t="s">
        <v>431</v>
      </c>
      <c r="J140" s="120" t="s">
        <v>432</v>
      </c>
      <c r="K140" s="120" t="s">
        <v>326</v>
      </c>
      <c r="L140" s="120">
        <v>2</v>
      </c>
      <c r="M140" s="120" t="s">
        <v>348</v>
      </c>
      <c r="N140" s="120" t="s">
        <v>522</v>
      </c>
      <c r="O140" s="120" t="s">
        <v>524</v>
      </c>
      <c r="P140" s="120">
        <v>120</v>
      </c>
      <c r="Q140" s="120" t="s">
        <v>529</v>
      </c>
      <c r="R140" s="120"/>
      <c r="S140" s="120" t="s">
        <v>393</v>
      </c>
      <c r="T140" s="140" t="s">
        <v>729</v>
      </c>
    </row>
    <row r="141" spans="1:20" ht="29">
      <c r="A141" s="168" t="s">
        <v>1050</v>
      </c>
      <c r="B141" s="168" t="s">
        <v>1064</v>
      </c>
      <c r="C141" s="168" t="s">
        <v>26</v>
      </c>
      <c r="D141" s="168" t="s">
        <v>844</v>
      </c>
      <c r="E141" s="120" t="s">
        <v>525</v>
      </c>
      <c r="F141" s="120">
        <v>20</v>
      </c>
      <c r="G141" s="120"/>
      <c r="H141" s="120" t="s">
        <v>558</v>
      </c>
      <c r="I141" s="120" t="s">
        <v>431</v>
      </c>
      <c r="J141" s="120" t="s">
        <v>432</v>
      </c>
      <c r="K141" s="120" t="s">
        <v>326</v>
      </c>
      <c r="L141" s="120">
        <v>2</v>
      </c>
      <c r="M141" s="120" t="s">
        <v>348</v>
      </c>
      <c r="N141" s="120" t="s">
        <v>559</v>
      </c>
      <c r="O141" s="120" t="s">
        <v>560</v>
      </c>
      <c r="P141" s="120">
        <v>120</v>
      </c>
      <c r="Q141" s="120" t="s">
        <v>433</v>
      </c>
      <c r="R141" s="120"/>
      <c r="S141" s="120" t="s">
        <v>393</v>
      </c>
      <c r="T141" s="137" t="s">
        <v>729</v>
      </c>
    </row>
    <row r="142" spans="1:20" ht="29">
      <c r="A142" s="169"/>
      <c r="B142" s="169"/>
      <c r="C142" s="169"/>
      <c r="D142" s="169"/>
      <c r="E142" s="120" t="s">
        <v>525</v>
      </c>
      <c r="F142" s="120">
        <v>20</v>
      </c>
      <c r="G142" s="120"/>
      <c r="H142" s="120" t="s">
        <v>561</v>
      </c>
      <c r="I142" s="120" t="s">
        <v>526</v>
      </c>
      <c r="J142" s="120" t="s">
        <v>478</v>
      </c>
      <c r="K142" s="120" t="s">
        <v>326</v>
      </c>
      <c r="L142" s="120">
        <v>1</v>
      </c>
      <c r="M142" s="120" t="s">
        <v>348</v>
      </c>
      <c r="N142" s="120" t="s">
        <v>559</v>
      </c>
      <c r="O142" s="120" t="s">
        <v>560</v>
      </c>
      <c r="P142" s="120">
        <v>60</v>
      </c>
      <c r="Q142" s="120" t="s">
        <v>562</v>
      </c>
      <c r="R142" s="120"/>
      <c r="S142" s="120" t="s">
        <v>393</v>
      </c>
      <c r="T142" s="140" t="s">
        <v>729</v>
      </c>
    </row>
    <row r="143" spans="1:20" ht="29">
      <c r="A143" s="169"/>
      <c r="B143" s="169"/>
      <c r="C143" s="169"/>
      <c r="D143" s="169"/>
      <c r="E143" s="120" t="s">
        <v>530</v>
      </c>
      <c r="F143" s="120">
        <v>20</v>
      </c>
      <c r="G143" s="120"/>
      <c r="H143" s="120" t="s">
        <v>563</v>
      </c>
      <c r="I143" s="120" t="s">
        <v>532</v>
      </c>
      <c r="J143" s="120" t="s">
        <v>478</v>
      </c>
      <c r="K143" s="120" t="s">
        <v>326</v>
      </c>
      <c r="L143" s="120">
        <v>1</v>
      </c>
      <c r="M143" s="120" t="s">
        <v>348</v>
      </c>
      <c r="N143" s="120" t="s">
        <v>559</v>
      </c>
      <c r="O143" s="120" t="s">
        <v>560</v>
      </c>
      <c r="P143" s="120">
        <v>160</v>
      </c>
      <c r="Q143" s="120" t="s">
        <v>554</v>
      </c>
      <c r="R143" s="120"/>
      <c r="S143" s="120" t="s">
        <v>393</v>
      </c>
      <c r="T143" s="140" t="s">
        <v>729</v>
      </c>
    </row>
    <row r="144" spans="1:20" ht="29">
      <c r="A144" s="170"/>
      <c r="B144" s="170"/>
      <c r="C144" s="170"/>
      <c r="D144" s="170"/>
      <c r="E144" s="120" t="s">
        <v>530</v>
      </c>
      <c r="F144" s="120">
        <v>20</v>
      </c>
      <c r="G144" s="120"/>
      <c r="H144" s="120" t="s">
        <v>533</v>
      </c>
      <c r="I144" s="120" t="s">
        <v>431</v>
      </c>
      <c r="J144" s="120" t="s">
        <v>432</v>
      </c>
      <c r="K144" s="120" t="s">
        <v>326</v>
      </c>
      <c r="L144" s="120" t="s">
        <v>393</v>
      </c>
      <c r="M144" s="120" t="s">
        <v>348</v>
      </c>
      <c r="N144" s="120" t="s">
        <v>559</v>
      </c>
      <c r="O144" s="120" t="s">
        <v>560</v>
      </c>
      <c r="P144" s="120">
        <v>120</v>
      </c>
      <c r="Q144" s="120" t="s">
        <v>529</v>
      </c>
      <c r="R144" s="120"/>
      <c r="S144" s="120" t="s">
        <v>393</v>
      </c>
      <c r="T144" s="140" t="s">
        <v>729</v>
      </c>
    </row>
    <row r="145" spans="1:20" ht="29">
      <c r="A145" s="120" t="s">
        <v>1050</v>
      </c>
      <c r="B145" s="120" t="s">
        <v>1067</v>
      </c>
      <c r="C145" s="120" t="s">
        <v>19</v>
      </c>
      <c r="D145" s="120" t="s">
        <v>1057</v>
      </c>
      <c r="E145" s="124"/>
      <c r="F145" s="124" t="s">
        <v>468</v>
      </c>
      <c r="G145" s="124" t="s">
        <v>468</v>
      </c>
      <c r="H145" s="124" t="s">
        <v>1301</v>
      </c>
      <c r="I145" s="124" t="s">
        <v>493</v>
      </c>
      <c r="J145" s="124" t="s">
        <v>486</v>
      </c>
      <c r="K145" s="124" t="s">
        <v>326</v>
      </c>
      <c r="L145" s="124">
        <v>1</v>
      </c>
      <c r="M145" s="120" t="s">
        <v>348</v>
      </c>
      <c r="N145" s="124" t="s">
        <v>328</v>
      </c>
      <c r="O145" s="124" t="s">
        <v>367</v>
      </c>
      <c r="P145" s="124">
        <v>100</v>
      </c>
      <c r="Q145" s="124" t="s">
        <v>1302</v>
      </c>
      <c r="R145" s="124"/>
      <c r="S145" s="124"/>
      <c r="T145" s="137" t="s">
        <v>729</v>
      </c>
    </row>
  </sheetData>
  <autoFilter ref="A1:T145" xr:uid="{2E95D4FC-5347-4614-B775-CC20A2444C7D}">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91">
    <mergeCell ref="H1:H2"/>
    <mergeCell ref="I1:S1"/>
    <mergeCell ref="E3:J12"/>
    <mergeCell ref="K3:S12"/>
    <mergeCell ref="H28:R28"/>
    <mergeCell ref="E1:E2"/>
    <mergeCell ref="F1:F2"/>
    <mergeCell ref="A42:A43"/>
    <mergeCell ref="B42:B43"/>
    <mergeCell ref="C42:C43"/>
    <mergeCell ref="D42:D43"/>
    <mergeCell ref="G1:G2"/>
    <mergeCell ref="A1:A2"/>
    <mergeCell ref="B1:B2"/>
    <mergeCell ref="C1:C2"/>
    <mergeCell ref="D1:D2"/>
    <mergeCell ref="H36:R36"/>
    <mergeCell ref="A38:A41"/>
    <mergeCell ref="B38:B41"/>
    <mergeCell ref="C38:C41"/>
    <mergeCell ref="D38:D41"/>
    <mergeCell ref="A48:A49"/>
    <mergeCell ref="B48:B49"/>
    <mergeCell ref="C48:C49"/>
    <mergeCell ref="D48:D49"/>
    <mergeCell ref="A51:A52"/>
    <mergeCell ref="B51:B52"/>
    <mergeCell ref="C51:C52"/>
    <mergeCell ref="H44:Q44"/>
    <mergeCell ref="A46:A47"/>
    <mergeCell ref="B46:B47"/>
    <mergeCell ref="C46:C47"/>
    <mergeCell ref="D46:D47"/>
    <mergeCell ref="D51:D52"/>
    <mergeCell ref="B64:S64"/>
    <mergeCell ref="A74:A77"/>
    <mergeCell ref="B74:B77"/>
    <mergeCell ref="C74:C77"/>
    <mergeCell ref="D74:D77"/>
    <mergeCell ref="A66:A67"/>
    <mergeCell ref="B66:B67"/>
    <mergeCell ref="C66:C67"/>
    <mergeCell ref="D66:D67"/>
    <mergeCell ref="A78:A79"/>
    <mergeCell ref="B78:B79"/>
    <mergeCell ref="C78:C79"/>
    <mergeCell ref="D78:D79"/>
    <mergeCell ref="A80:A81"/>
    <mergeCell ref="B80:B81"/>
    <mergeCell ref="C80:C81"/>
    <mergeCell ref="D80:D81"/>
    <mergeCell ref="A82:A85"/>
    <mergeCell ref="B82:B85"/>
    <mergeCell ref="C82:C85"/>
    <mergeCell ref="D82:D85"/>
    <mergeCell ref="A86:A89"/>
    <mergeCell ref="B86:B89"/>
    <mergeCell ref="C86:C89"/>
    <mergeCell ref="D86:D89"/>
    <mergeCell ref="A90:A93"/>
    <mergeCell ref="B90:B93"/>
    <mergeCell ref="C90:C93"/>
    <mergeCell ref="D90:D93"/>
    <mergeCell ref="A96:A97"/>
    <mergeCell ref="B96:B97"/>
    <mergeCell ref="C96:C97"/>
    <mergeCell ref="D96:D97"/>
    <mergeCell ref="D133:D140"/>
    <mergeCell ref="A113:A116"/>
    <mergeCell ref="B113:B116"/>
    <mergeCell ref="C113:C116"/>
    <mergeCell ref="D113:D116"/>
    <mergeCell ref="B117:B120"/>
    <mergeCell ref="C117:C120"/>
    <mergeCell ref="D117:D120"/>
    <mergeCell ref="B137:B140"/>
    <mergeCell ref="A122:A123"/>
    <mergeCell ref="C122:C123"/>
    <mergeCell ref="D122:D123"/>
    <mergeCell ref="A141:A144"/>
    <mergeCell ref="B141:B144"/>
    <mergeCell ref="C141:C144"/>
    <mergeCell ref="D141:D144"/>
    <mergeCell ref="B127:S127"/>
    <mergeCell ref="A128:A129"/>
    <mergeCell ref="B128:B129"/>
    <mergeCell ref="C128:C129"/>
    <mergeCell ref="D128:D129"/>
    <mergeCell ref="A133:A140"/>
    <mergeCell ref="B133:B136"/>
    <mergeCell ref="C133:C140"/>
  </mergeCells>
  <conditionalFormatting sqref="H49:S49 E32:S33 E53:S54 E44:H44 E56:S56 E38:S43 E46:S47 E48:E49 E50:S50 E59 E61:S61 E66:E67 E68:S69 E83:E89 H90:H92 F87:H89 E90:G93 H67:S67 E13:S18 R44:S44 E22:S22 E24:S25 E27:S27 E73:S82">
    <cfRule type="cellIs" dxfId="101" priority="98" operator="equal">
      <formula>0</formula>
    </cfRule>
  </conditionalFormatting>
  <conditionalFormatting sqref="I66:S66">
    <cfRule type="cellIs" dxfId="100" priority="97" operator="equal">
      <formula>0</formula>
    </cfRule>
  </conditionalFormatting>
  <conditionalFormatting sqref="H93:S93 H85:S86">
    <cfRule type="cellIs" dxfId="99" priority="96" operator="equal">
      <formula>0</formula>
    </cfRule>
  </conditionalFormatting>
  <conditionalFormatting sqref="I92:S92">
    <cfRule type="cellIs" dxfId="98" priority="92" operator="equal">
      <formula>0</formula>
    </cfRule>
  </conditionalFormatting>
  <conditionalFormatting sqref="I88:S88">
    <cfRule type="cellIs" dxfId="97" priority="94" operator="equal">
      <formula>0</formula>
    </cfRule>
  </conditionalFormatting>
  <conditionalFormatting sqref="I90:S90">
    <cfRule type="cellIs" dxfId="96" priority="95" operator="equal">
      <formula>0</formula>
    </cfRule>
  </conditionalFormatting>
  <conditionalFormatting sqref="I91:S91">
    <cfRule type="cellIs" dxfId="95" priority="93" operator="equal">
      <formula>0</formula>
    </cfRule>
  </conditionalFormatting>
  <conditionalFormatting sqref="I89:S89">
    <cfRule type="cellIs" dxfId="94" priority="91" operator="equal">
      <formula>0</formula>
    </cfRule>
  </conditionalFormatting>
  <conditionalFormatting sqref="I87:S87">
    <cfRule type="cellIs" dxfId="93" priority="90" operator="equal">
      <formula>0</formula>
    </cfRule>
  </conditionalFormatting>
  <conditionalFormatting sqref="F49:G49">
    <cfRule type="cellIs" dxfId="92" priority="89" operator="equal">
      <formula>0</formula>
    </cfRule>
  </conditionalFormatting>
  <conditionalFormatting sqref="F67:G67">
    <cfRule type="cellIs" dxfId="91" priority="88" operator="equal">
      <formula>0</formula>
    </cfRule>
  </conditionalFormatting>
  <conditionalFormatting sqref="F66:G66">
    <cfRule type="cellIs" dxfId="90" priority="87" operator="equal">
      <formula>0</formula>
    </cfRule>
  </conditionalFormatting>
  <conditionalFormatting sqref="F85:G86">
    <cfRule type="cellIs" dxfId="89" priority="86" operator="equal">
      <formula>0</formula>
    </cfRule>
  </conditionalFormatting>
  <conditionalFormatting sqref="H48:S48">
    <cfRule type="cellIs" dxfId="88" priority="85" operator="equal">
      <formula>0</formula>
    </cfRule>
  </conditionalFormatting>
  <conditionalFormatting sqref="F48:G48">
    <cfRule type="cellIs" dxfId="87" priority="84" operator="equal">
      <formula>0</formula>
    </cfRule>
  </conditionalFormatting>
  <conditionalFormatting sqref="H59:S59">
    <cfRule type="cellIs" dxfId="86" priority="83" operator="equal">
      <formula>0</formula>
    </cfRule>
  </conditionalFormatting>
  <conditionalFormatting sqref="F59:G59">
    <cfRule type="cellIs" dxfId="85" priority="82" operator="equal">
      <formula>0</formula>
    </cfRule>
  </conditionalFormatting>
  <conditionalFormatting sqref="H83:S84">
    <cfRule type="cellIs" dxfId="84" priority="81" operator="equal">
      <formula>0</formula>
    </cfRule>
  </conditionalFormatting>
  <conditionalFormatting sqref="F83:G84">
    <cfRule type="cellIs" dxfId="83" priority="80" operator="equal">
      <formula>0</formula>
    </cfRule>
  </conditionalFormatting>
  <conditionalFormatting sqref="F36:G37">
    <cfRule type="cellIs" dxfId="82" priority="79" operator="equal">
      <formula>0</formula>
    </cfRule>
  </conditionalFormatting>
  <conditionalFormatting sqref="S36:S37">
    <cfRule type="cellIs" dxfId="81" priority="78" operator="equal">
      <formula>0</formula>
    </cfRule>
  </conditionalFormatting>
  <conditionalFormatting sqref="H36:H37">
    <cfRule type="cellIs" dxfId="80" priority="77" operator="equal">
      <formula>0</formula>
    </cfRule>
  </conditionalFormatting>
  <conditionalFormatting sqref="H66">
    <cfRule type="cellIs" dxfId="79" priority="76" operator="equal">
      <formula>0</formula>
    </cfRule>
  </conditionalFormatting>
  <conditionalFormatting sqref="E51:E52 H52:S52">
    <cfRule type="cellIs" dxfId="78" priority="75" operator="equal">
      <formula>0</formula>
    </cfRule>
  </conditionalFormatting>
  <conditionalFormatting sqref="I51:S51">
    <cfRule type="cellIs" dxfId="77" priority="74" operator="equal">
      <formula>0</formula>
    </cfRule>
  </conditionalFormatting>
  <conditionalFormatting sqref="F52:G52">
    <cfRule type="cellIs" dxfId="76" priority="73" operator="equal">
      <formula>0</formula>
    </cfRule>
  </conditionalFormatting>
  <conditionalFormatting sqref="F51:G51">
    <cfRule type="cellIs" dxfId="75" priority="72" operator="equal">
      <formula>0</formula>
    </cfRule>
  </conditionalFormatting>
  <conditionalFormatting sqref="H51">
    <cfRule type="cellIs" dxfId="74" priority="71" operator="equal">
      <formula>0</formula>
    </cfRule>
  </conditionalFormatting>
  <conditionalFormatting sqref="E3">
    <cfRule type="cellIs" dxfId="73" priority="70" operator="equal">
      <formula>0</formula>
    </cfRule>
  </conditionalFormatting>
  <conditionalFormatting sqref="I96:S97 E96:E97">
    <cfRule type="cellIs" dxfId="72" priority="69" operator="equal">
      <formula>0</formula>
    </cfRule>
  </conditionalFormatting>
  <conditionalFormatting sqref="F96:H97">
    <cfRule type="cellIs" dxfId="71" priority="68" operator="equal">
      <formula>0</formula>
    </cfRule>
  </conditionalFormatting>
  <conditionalFormatting sqref="F23:S23">
    <cfRule type="cellIs" dxfId="70" priority="65" operator="equal">
      <formula>0</formula>
    </cfRule>
  </conditionalFormatting>
  <conditionalFormatting sqref="F45:Q45">
    <cfRule type="cellIs" dxfId="69" priority="67" operator="equal">
      <formula>0</formula>
    </cfRule>
  </conditionalFormatting>
  <conditionalFormatting sqref="E21:S21">
    <cfRule type="cellIs" dxfId="68" priority="66" operator="equal">
      <formula>0</formula>
    </cfRule>
  </conditionalFormatting>
  <conditionalFormatting sqref="I135:S135">
    <cfRule type="cellIs" dxfId="67" priority="52" operator="equal">
      <formula>0</formula>
    </cfRule>
  </conditionalFormatting>
  <conditionalFormatting sqref="E141:E144 F142:H144">
    <cfRule type="cellIs" dxfId="66" priority="51" operator="equal">
      <formula>0</formula>
    </cfRule>
  </conditionalFormatting>
  <conditionalFormatting sqref="F107:G108">
    <cfRule type="cellIs" dxfId="65" priority="64" operator="equal">
      <formula>0</formula>
    </cfRule>
  </conditionalFormatting>
  <conditionalFormatting sqref="I107:I108">
    <cfRule type="cellIs" dxfId="64" priority="63" operator="equal">
      <formula>0</formula>
    </cfRule>
  </conditionalFormatting>
  <conditionalFormatting sqref="E26:S26">
    <cfRule type="cellIs" dxfId="63" priority="62" operator="equal">
      <formula>0</formula>
    </cfRule>
  </conditionalFormatting>
  <conditionalFormatting sqref="M104:N104">
    <cfRule type="cellIs" dxfId="62" priority="61" operator="equal">
      <formula>0</formula>
    </cfRule>
  </conditionalFormatting>
  <conditionalFormatting sqref="F122:G124 F126:G126 F130:G132">
    <cfRule type="cellIs" dxfId="61" priority="60" operator="equal">
      <formula>0</formula>
    </cfRule>
  </conditionalFormatting>
  <conditionalFormatting sqref="I122:I124 I126 I130:I132">
    <cfRule type="cellIs" dxfId="60" priority="59" operator="equal">
      <formula>0</formula>
    </cfRule>
  </conditionalFormatting>
  <conditionalFormatting sqref="E128:S129">
    <cfRule type="cellIs" dxfId="59" priority="58" operator="equal">
      <formula>0</formula>
    </cfRule>
  </conditionalFormatting>
  <conditionalFormatting sqref="E137:S140">
    <cfRule type="cellIs" dxfId="58" priority="57" operator="equal">
      <formula>0</formula>
    </cfRule>
  </conditionalFormatting>
  <conditionalFormatting sqref="H133:H135 E133:G136">
    <cfRule type="cellIs" dxfId="57" priority="56" operator="equal">
      <formula>0</formula>
    </cfRule>
  </conditionalFormatting>
  <conditionalFormatting sqref="H136:S136">
    <cfRule type="cellIs" dxfId="56" priority="55" operator="equal">
      <formula>0</formula>
    </cfRule>
  </conditionalFormatting>
  <conditionalFormatting sqref="I133:S133">
    <cfRule type="cellIs" dxfId="55" priority="54" operator="equal">
      <formula>0</formula>
    </cfRule>
  </conditionalFormatting>
  <conditionalFormatting sqref="I134:S134">
    <cfRule type="cellIs" dxfId="54" priority="53" operator="equal">
      <formula>0</formula>
    </cfRule>
  </conditionalFormatting>
  <conditionalFormatting sqref="H141:S141">
    <cfRule type="cellIs" dxfId="53" priority="50" operator="equal">
      <formula>0</formula>
    </cfRule>
  </conditionalFormatting>
  <conditionalFormatting sqref="I143:S143">
    <cfRule type="cellIs" dxfId="52" priority="49" operator="equal">
      <formula>0</formula>
    </cfRule>
  </conditionalFormatting>
  <conditionalFormatting sqref="I144:S144">
    <cfRule type="cellIs" dxfId="51" priority="48" operator="equal">
      <formula>0</formula>
    </cfRule>
  </conditionalFormatting>
  <conditionalFormatting sqref="I142:S142">
    <cfRule type="cellIs" dxfId="50" priority="47" operator="equal">
      <formula>0</formula>
    </cfRule>
  </conditionalFormatting>
  <conditionalFormatting sqref="F141:G141">
    <cfRule type="cellIs" dxfId="49" priority="46" operator="equal">
      <formula>0</formula>
    </cfRule>
  </conditionalFormatting>
  <conditionalFormatting sqref="M20">
    <cfRule type="cellIs" dxfId="48" priority="36" operator="equal">
      <formula>0</formula>
    </cfRule>
  </conditionalFormatting>
  <conditionalFormatting sqref="I20:J20">
    <cfRule type="cellIs" dxfId="47" priority="37" operator="equal">
      <formula>0</formula>
    </cfRule>
  </conditionalFormatting>
  <conditionalFormatting sqref="F112:S112">
    <cfRule type="cellIs" dxfId="46" priority="45" operator="equal">
      <formula>0</formula>
    </cfRule>
  </conditionalFormatting>
  <conditionalFormatting sqref="F111:G111 S111">
    <cfRule type="cellIs" dxfId="45" priority="44" operator="equal">
      <formula>0</formula>
    </cfRule>
  </conditionalFormatting>
  <conditionalFormatting sqref="H111:R111">
    <cfRule type="cellIs" dxfId="44" priority="43" operator="equal">
      <formula>0</formula>
    </cfRule>
  </conditionalFormatting>
  <conditionalFormatting sqref="E19:L19 O19:S19">
    <cfRule type="cellIs" dxfId="43" priority="42" operator="equal">
      <formula>0</formula>
    </cfRule>
  </conditionalFormatting>
  <conditionalFormatting sqref="M19">
    <cfRule type="cellIs" dxfId="42" priority="41" operator="equal">
      <formula>0</formula>
    </cfRule>
  </conditionalFormatting>
  <conditionalFormatting sqref="N19">
    <cfRule type="cellIs" dxfId="41" priority="40" operator="equal">
      <formula>0</formula>
    </cfRule>
  </conditionalFormatting>
  <conditionalFormatting sqref="E20 K20:L20 O20 Q20:S20">
    <cfRule type="cellIs" dxfId="40" priority="39" operator="equal">
      <formula>0</formula>
    </cfRule>
  </conditionalFormatting>
  <conditionalFormatting sqref="F20:H20">
    <cfRule type="cellIs" dxfId="39" priority="38" operator="equal">
      <formula>0</formula>
    </cfRule>
  </conditionalFormatting>
  <conditionalFormatting sqref="N20">
    <cfRule type="cellIs" dxfId="38" priority="35" operator="equal">
      <formula>0</formula>
    </cfRule>
  </conditionalFormatting>
  <conditionalFormatting sqref="P20">
    <cfRule type="cellIs" dxfId="37" priority="34" operator="equal">
      <formula>0</formula>
    </cfRule>
  </conditionalFormatting>
  <conditionalFormatting sqref="F109:G109">
    <cfRule type="cellIs" dxfId="36" priority="14" operator="equal">
      <formula>0</formula>
    </cfRule>
  </conditionalFormatting>
  <conditionalFormatting sqref="I109">
    <cfRule type="cellIs" dxfId="35" priority="13" operator="equal">
      <formula>0</formula>
    </cfRule>
  </conditionalFormatting>
  <conditionalFormatting sqref="F110:G110">
    <cfRule type="cellIs" dxfId="34" priority="12" operator="equal">
      <formula>0</formula>
    </cfRule>
  </conditionalFormatting>
  <conditionalFormatting sqref="I110">
    <cfRule type="cellIs" dxfId="33" priority="11" operator="equal">
      <formula>0</formula>
    </cfRule>
  </conditionalFormatting>
  <conditionalFormatting sqref="F118:G119">
    <cfRule type="cellIs" dxfId="32" priority="31" operator="equal">
      <formula>0</formula>
    </cfRule>
  </conditionalFormatting>
  <conditionalFormatting sqref="E117:S117 E118:E120 F120:S120">
    <cfRule type="cellIs" dxfId="31" priority="33" operator="equal">
      <formula>0</formula>
    </cfRule>
  </conditionalFormatting>
  <conditionalFormatting sqref="H118:S119">
    <cfRule type="cellIs" dxfId="30" priority="32" operator="equal">
      <formula>0</formula>
    </cfRule>
  </conditionalFormatting>
  <conditionalFormatting sqref="F114:H116 E113:E116 F113:S113">
    <cfRule type="cellIs" dxfId="29" priority="30" operator="equal">
      <formula>0</formula>
    </cfRule>
  </conditionalFormatting>
  <conditionalFormatting sqref="I115:S115">
    <cfRule type="cellIs" dxfId="28" priority="29" operator="equal">
      <formula>0</formula>
    </cfRule>
  </conditionalFormatting>
  <conditionalFormatting sqref="I116:S116">
    <cfRule type="cellIs" dxfId="27" priority="28" operator="equal">
      <formula>0</formula>
    </cfRule>
  </conditionalFormatting>
  <conditionalFormatting sqref="I114:S114">
    <cfRule type="cellIs" dxfId="26" priority="27" operator="equal">
      <formula>0</formula>
    </cfRule>
  </conditionalFormatting>
  <conditionalFormatting sqref="F102:S102">
    <cfRule type="cellIs" dxfId="25" priority="2" operator="equal">
      <formula>0</formula>
    </cfRule>
  </conditionalFormatting>
  <conditionalFormatting sqref="E29">
    <cfRule type="cellIs" dxfId="24" priority="26" operator="equal">
      <formula>0</formula>
    </cfRule>
  </conditionalFormatting>
  <conditionalFormatting sqref="F29:S29">
    <cfRule type="cellIs" dxfId="23" priority="25" operator="equal">
      <formula>0</formula>
    </cfRule>
  </conditionalFormatting>
  <conditionalFormatting sqref="E65">
    <cfRule type="cellIs" dxfId="22" priority="24" operator="equal">
      <formula>0</formula>
    </cfRule>
  </conditionalFormatting>
  <conditionalFormatting sqref="F65:H65 R65:S65">
    <cfRule type="cellIs" dxfId="21" priority="23" operator="equal">
      <formula>0</formula>
    </cfRule>
  </conditionalFormatting>
  <conditionalFormatting sqref="J65:Q65">
    <cfRule type="cellIs" dxfId="20" priority="22" operator="equal">
      <formula>0</formula>
    </cfRule>
  </conditionalFormatting>
  <conditionalFormatting sqref="I65">
    <cfRule type="cellIs" dxfId="19" priority="21" operator="equal">
      <formula>0</formula>
    </cfRule>
  </conditionalFormatting>
  <conditionalFormatting sqref="E95:H95 R95:S95">
    <cfRule type="cellIs" dxfId="18" priority="20" operator="equal">
      <formula>0</formula>
    </cfRule>
  </conditionalFormatting>
  <conditionalFormatting sqref="E100">
    <cfRule type="cellIs" dxfId="17" priority="19" operator="equal">
      <formula>0</formula>
    </cfRule>
  </conditionalFormatting>
  <conditionalFormatting sqref="F100:H100 R100:S100">
    <cfRule type="cellIs" dxfId="16" priority="18" operator="equal">
      <formula>0</formula>
    </cfRule>
  </conditionalFormatting>
  <conditionalFormatting sqref="J100:L100 N100:Q100">
    <cfRule type="cellIs" dxfId="15" priority="17" operator="equal">
      <formula>0</formula>
    </cfRule>
  </conditionalFormatting>
  <conditionalFormatting sqref="I100">
    <cfRule type="cellIs" dxfId="14" priority="16" operator="equal">
      <formula>0</formula>
    </cfRule>
  </conditionalFormatting>
  <conditionalFormatting sqref="M100">
    <cfRule type="cellIs" dxfId="13" priority="15" operator="equal">
      <formula>0</formula>
    </cfRule>
  </conditionalFormatting>
  <conditionalFormatting sqref="H30:R31">
    <cfRule type="cellIs" dxfId="12" priority="10" operator="equal">
      <formula>0</formula>
    </cfRule>
  </conditionalFormatting>
  <conditionalFormatting sqref="F98:S98">
    <cfRule type="cellIs" dxfId="11" priority="8" operator="equal">
      <formula>0</formula>
    </cfRule>
  </conditionalFormatting>
  <conditionalFormatting sqref="E98">
    <cfRule type="cellIs" dxfId="10" priority="9" operator="equal">
      <formula>0</formula>
    </cfRule>
  </conditionalFormatting>
  <conditionalFormatting sqref="E99">
    <cfRule type="cellIs" dxfId="9" priority="7" operator="equal">
      <formula>0</formula>
    </cfRule>
  </conditionalFormatting>
  <conditionalFormatting sqref="F99:S99">
    <cfRule type="cellIs" dxfId="8" priority="6" operator="equal">
      <formula>0</formula>
    </cfRule>
  </conditionalFormatting>
  <conditionalFormatting sqref="E101 R101:S101">
    <cfRule type="cellIs" dxfId="7" priority="5" operator="equal">
      <formula>0</formula>
    </cfRule>
  </conditionalFormatting>
  <conditionalFormatting sqref="F101:Q101">
    <cfRule type="cellIs" dxfId="6" priority="4" operator="equal">
      <formula>0</formula>
    </cfRule>
  </conditionalFormatting>
  <conditionalFormatting sqref="E102">
    <cfRule type="cellIs" dxfId="5" priority="3" operator="equal">
      <formula>0</formula>
    </cfRule>
  </conditionalFormatting>
  <conditionalFormatting sqref="M145">
    <cfRule type="cellIs" dxfId="4" priority="1" operator="equal">
      <formula>0</formula>
    </cfRule>
  </conditionalFormatting>
  <hyperlinks>
    <hyperlink ref="K3:S12" r:id="rId1" display="Actual information can be found in Corridor Information Platform (https://cip.rne.eu/apex/f?p=212:101:::::P101_CORRIDOR:1)" xr:uid="{7D904C14-6047-44C3-8EFD-35809D09A888}"/>
  </hyperlinks>
  <pageMargins left="0.7" right="0.7" top="0.75" bottom="0.75" header="0.3" footer="0.3"/>
  <pageSetup paperSize="9" scale="23" orientation="landscape" horizontalDpi="4294967293"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D421-442E-4E5A-9540-9BFFC7D2A3FF}">
  <dimension ref="A1:L58"/>
  <sheetViews>
    <sheetView showGridLines="0" view="pageBreakPreview" topLeftCell="A19" zoomScale="85" zoomScaleNormal="80" zoomScaleSheetLayoutView="85" workbookViewId="0">
      <selection activeCell="F24" sqref="F24"/>
    </sheetView>
  </sheetViews>
  <sheetFormatPr defaultColWidth="9.1796875" defaultRowHeight="14.5"/>
  <cols>
    <col min="1" max="1" width="12.453125" style="36" bestFit="1" customWidth="1"/>
    <col min="2" max="2" width="13.26953125" style="36" customWidth="1"/>
    <col min="3" max="3" width="12.453125" style="36" customWidth="1"/>
    <col min="4" max="4" width="41.1796875" style="36" customWidth="1"/>
    <col min="5" max="5" width="22.453125" style="36" customWidth="1"/>
    <col min="6" max="6" width="39.90625" style="36" customWidth="1"/>
    <col min="7" max="7" width="13.7265625" style="22" customWidth="1"/>
    <col min="8" max="8" width="50.81640625" style="36" customWidth="1"/>
    <col min="9" max="9" width="23.81640625" style="36" customWidth="1"/>
    <col min="10" max="16384" width="9.1796875" style="36"/>
  </cols>
  <sheetData>
    <row r="1" spans="1:9" ht="39">
      <c r="A1" s="226" t="s">
        <v>629</v>
      </c>
      <c r="B1" s="145" t="s">
        <v>630</v>
      </c>
      <c r="C1" s="145" t="s">
        <v>631</v>
      </c>
      <c r="D1" s="226" t="s">
        <v>632</v>
      </c>
      <c r="E1" s="226"/>
      <c r="F1" s="226"/>
      <c r="G1" s="226" t="s">
        <v>633</v>
      </c>
      <c r="H1" s="226" t="s">
        <v>634</v>
      </c>
      <c r="I1" s="226" t="s">
        <v>728</v>
      </c>
    </row>
    <row r="2" spans="1:9" s="35" customFormat="1" ht="26">
      <c r="A2" s="226"/>
      <c r="B2" s="145" t="s">
        <v>635</v>
      </c>
      <c r="C2" s="145" t="s">
        <v>636</v>
      </c>
      <c r="D2" s="145" t="s">
        <v>109</v>
      </c>
      <c r="E2" s="33" t="s">
        <v>637</v>
      </c>
      <c r="F2" s="145" t="s">
        <v>638</v>
      </c>
      <c r="G2" s="226"/>
      <c r="H2" s="226"/>
      <c r="I2" s="226"/>
    </row>
    <row r="3" spans="1:9" s="35" customFormat="1">
      <c r="A3" s="143" t="s">
        <v>11</v>
      </c>
      <c r="B3" s="143" t="s">
        <v>339</v>
      </c>
      <c r="C3" s="143"/>
      <c r="D3" s="143"/>
      <c r="E3" s="143"/>
      <c r="F3" s="143"/>
      <c r="G3" s="143"/>
      <c r="H3" s="143"/>
      <c r="I3" s="56" t="s">
        <v>730</v>
      </c>
    </row>
    <row r="4" spans="1:9" s="35" customFormat="1" ht="58">
      <c r="A4" s="143" t="s">
        <v>32</v>
      </c>
      <c r="B4" s="143" t="s">
        <v>672</v>
      </c>
      <c r="C4" s="143"/>
      <c r="D4" s="143" t="s">
        <v>917</v>
      </c>
      <c r="E4" s="143" t="s">
        <v>918</v>
      </c>
      <c r="F4" s="144" t="s">
        <v>731</v>
      </c>
      <c r="G4" s="143" t="s">
        <v>732</v>
      </c>
      <c r="H4" s="143"/>
      <c r="I4" s="97" t="s">
        <v>729</v>
      </c>
    </row>
    <row r="5" spans="1:9" s="35" customFormat="1" ht="43.5">
      <c r="A5" s="143" t="s">
        <v>639</v>
      </c>
      <c r="B5" s="143" t="s">
        <v>454</v>
      </c>
      <c r="C5" s="143"/>
      <c r="D5" s="143" t="s">
        <v>1216</v>
      </c>
      <c r="E5" s="143" t="s">
        <v>1217</v>
      </c>
      <c r="F5" s="144" t="s">
        <v>1218</v>
      </c>
      <c r="G5" s="143" t="s">
        <v>640</v>
      </c>
      <c r="H5" s="143"/>
      <c r="I5" s="97" t="s">
        <v>729</v>
      </c>
    </row>
    <row r="6" spans="1:9" s="35" customFormat="1">
      <c r="A6" s="143" t="s">
        <v>1209</v>
      </c>
      <c r="B6" s="143"/>
      <c r="C6" s="143"/>
      <c r="D6" s="143"/>
      <c r="E6" s="143"/>
      <c r="F6" s="143"/>
      <c r="G6" s="143"/>
      <c r="H6" s="143"/>
      <c r="I6" s="56" t="s">
        <v>730</v>
      </c>
    </row>
    <row r="7" spans="1:9" s="35" customFormat="1" ht="29">
      <c r="A7" s="143" t="s">
        <v>4</v>
      </c>
      <c r="B7" s="143" t="s">
        <v>454</v>
      </c>
      <c r="C7" s="143"/>
      <c r="D7" s="143" t="s">
        <v>641</v>
      </c>
      <c r="E7" s="98">
        <v>35249905464</v>
      </c>
      <c r="F7" s="144" t="s">
        <v>992</v>
      </c>
      <c r="G7" s="143" t="s">
        <v>645</v>
      </c>
      <c r="H7" s="143"/>
      <c r="I7" s="97" t="s">
        <v>729</v>
      </c>
    </row>
    <row r="8" spans="1:9" s="35" customFormat="1">
      <c r="A8" s="143" t="s">
        <v>20</v>
      </c>
      <c r="B8" s="143"/>
      <c r="C8" s="143"/>
      <c r="D8" s="143"/>
      <c r="E8" s="143"/>
      <c r="F8" s="143"/>
      <c r="G8" s="143"/>
      <c r="H8" s="143"/>
      <c r="I8" s="56" t="s">
        <v>730</v>
      </c>
    </row>
    <row r="9" spans="1:9" s="35" customFormat="1" ht="44.5" customHeight="1">
      <c r="A9" s="224" t="s">
        <v>87</v>
      </c>
      <c r="B9" s="224" t="s">
        <v>454</v>
      </c>
      <c r="C9" s="143"/>
      <c r="D9" s="143" t="s">
        <v>642</v>
      </c>
      <c r="E9" s="143" t="s">
        <v>643</v>
      </c>
      <c r="F9" s="144" t="s">
        <v>644</v>
      </c>
      <c r="G9" s="143" t="s">
        <v>645</v>
      </c>
      <c r="H9" s="143" t="s">
        <v>646</v>
      </c>
      <c r="I9" s="97" t="s">
        <v>729</v>
      </c>
    </row>
    <row r="10" spans="1:9" s="35" customFormat="1" ht="44.5" customHeight="1">
      <c r="A10" s="224"/>
      <c r="B10" s="224"/>
      <c r="C10" s="143"/>
      <c r="D10" s="143" t="s">
        <v>647</v>
      </c>
      <c r="E10" s="143" t="s">
        <v>648</v>
      </c>
      <c r="F10" s="144" t="s">
        <v>649</v>
      </c>
      <c r="G10" s="143" t="s">
        <v>645</v>
      </c>
      <c r="H10" s="143" t="s">
        <v>646</v>
      </c>
      <c r="I10" s="97" t="s">
        <v>729</v>
      </c>
    </row>
    <row r="11" spans="1:9" s="35" customFormat="1" ht="44.5" customHeight="1">
      <c r="A11" s="224"/>
      <c r="B11" s="224"/>
      <c r="C11" s="143"/>
      <c r="D11" s="143" t="s">
        <v>650</v>
      </c>
      <c r="E11" s="143" t="s">
        <v>651</v>
      </c>
      <c r="F11" s="144" t="s">
        <v>652</v>
      </c>
      <c r="G11" s="143" t="s">
        <v>645</v>
      </c>
      <c r="H11" s="143" t="s">
        <v>646</v>
      </c>
      <c r="I11" s="97" t="s">
        <v>729</v>
      </c>
    </row>
    <row r="12" spans="1:9" s="35" customFormat="1" ht="44.5" customHeight="1">
      <c r="A12" s="224"/>
      <c r="B12" s="224"/>
      <c r="C12" s="143"/>
      <c r="D12" s="143" t="s">
        <v>653</v>
      </c>
      <c r="E12" s="143" t="s">
        <v>654</v>
      </c>
      <c r="F12" s="144" t="s">
        <v>655</v>
      </c>
      <c r="G12" s="143" t="s">
        <v>645</v>
      </c>
      <c r="H12" s="143" t="s">
        <v>646</v>
      </c>
      <c r="I12" s="97" t="s">
        <v>729</v>
      </c>
    </row>
    <row r="13" spans="1:9" s="35" customFormat="1" ht="44.5" customHeight="1">
      <c r="A13" s="224"/>
      <c r="B13" s="224"/>
      <c r="C13" s="143"/>
      <c r="D13" s="143" t="s">
        <v>656</v>
      </c>
      <c r="E13" s="143" t="s">
        <v>657</v>
      </c>
      <c r="F13" s="144" t="s">
        <v>658</v>
      </c>
      <c r="G13" s="143" t="s">
        <v>645</v>
      </c>
      <c r="H13" s="143" t="s">
        <v>646</v>
      </c>
      <c r="I13" s="97" t="s">
        <v>729</v>
      </c>
    </row>
    <row r="14" spans="1:9" s="35" customFormat="1" ht="44.5" customHeight="1">
      <c r="A14" s="224"/>
      <c r="B14" s="224"/>
      <c r="C14" s="143"/>
      <c r="D14" s="143" t="s">
        <v>659</v>
      </c>
      <c r="E14" s="143" t="s">
        <v>660</v>
      </c>
      <c r="F14" s="144" t="s">
        <v>661</v>
      </c>
      <c r="G14" s="143" t="s">
        <v>645</v>
      </c>
      <c r="H14" s="143" t="s">
        <v>646</v>
      </c>
      <c r="I14" s="97" t="s">
        <v>729</v>
      </c>
    </row>
    <row r="15" spans="1:9" s="35" customFormat="1" ht="44.5" customHeight="1">
      <c r="A15" s="224"/>
      <c r="B15" s="224"/>
      <c r="C15" s="143"/>
      <c r="D15" s="143" t="s">
        <v>662</v>
      </c>
      <c r="E15" s="143" t="s">
        <v>663</v>
      </c>
      <c r="F15" s="144" t="s">
        <v>664</v>
      </c>
      <c r="G15" s="143" t="s">
        <v>645</v>
      </c>
      <c r="H15" s="143" t="s">
        <v>646</v>
      </c>
      <c r="I15" s="97" t="s">
        <v>729</v>
      </c>
    </row>
    <row r="16" spans="1:9" s="35" customFormat="1" ht="29">
      <c r="A16" s="143" t="s">
        <v>1011</v>
      </c>
      <c r="B16" s="143" t="s">
        <v>454</v>
      </c>
      <c r="C16" s="143"/>
      <c r="D16" s="98" t="s">
        <v>1047</v>
      </c>
      <c r="E16" s="98">
        <v>3726158610</v>
      </c>
      <c r="F16" s="99" t="s">
        <v>1048</v>
      </c>
      <c r="G16" s="98" t="s">
        <v>1049</v>
      </c>
      <c r="H16" s="98"/>
      <c r="I16" s="65" t="s">
        <v>729</v>
      </c>
    </row>
    <row r="17" spans="1:9" s="35" customFormat="1" ht="29">
      <c r="A17" s="143" t="s">
        <v>844</v>
      </c>
      <c r="B17" s="143" t="s">
        <v>454</v>
      </c>
      <c r="C17" s="143"/>
      <c r="D17" s="143" t="s">
        <v>928</v>
      </c>
      <c r="E17" s="143">
        <v>3699577065</v>
      </c>
      <c r="F17" s="99" t="s">
        <v>1156</v>
      </c>
      <c r="G17" s="98" t="s">
        <v>645</v>
      </c>
      <c r="H17" s="143"/>
      <c r="I17" s="97" t="s">
        <v>729</v>
      </c>
    </row>
    <row r="18" spans="1:9" s="35" customFormat="1" ht="29">
      <c r="A18" s="143" t="s">
        <v>846</v>
      </c>
      <c r="B18" s="43" t="s">
        <v>454</v>
      </c>
      <c r="C18" s="43"/>
      <c r="D18" s="43" t="s">
        <v>666</v>
      </c>
      <c r="E18" s="143" t="s">
        <v>1257</v>
      </c>
      <c r="F18" s="144" t="s">
        <v>955</v>
      </c>
      <c r="G18" s="143" t="s">
        <v>667</v>
      </c>
      <c r="H18" s="43"/>
      <c r="I18" s="97" t="s">
        <v>729</v>
      </c>
    </row>
    <row r="19" spans="1:9" s="35" customFormat="1" ht="43.5">
      <c r="A19" s="143" t="s">
        <v>1</v>
      </c>
      <c r="B19" s="143" t="s">
        <v>454</v>
      </c>
      <c r="C19" s="143"/>
      <c r="D19" s="143" t="s">
        <v>1134</v>
      </c>
      <c r="E19" s="143" t="s">
        <v>668</v>
      </c>
      <c r="F19" s="144" t="s">
        <v>669</v>
      </c>
      <c r="G19" s="143" t="s">
        <v>645</v>
      </c>
      <c r="H19" s="143"/>
      <c r="I19" s="97" t="s">
        <v>729</v>
      </c>
    </row>
    <row r="20" spans="1:9" ht="60.5" customHeight="1">
      <c r="A20" s="143" t="s">
        <v>853</v>
      </c>
      <c r="B20" s="143" t="s">
        <v>454</v>
      </c>
      <c r="C20" s="143"/>
      <c r="D20" s="143" t="s">
        <v>866</v>
      </c>
      <c r="E20" s="48" t="s">
        <v>867</v>
      </c>
      <c r="F20" s="144" t="s">
        <v>868</v>
      </c>
      <c r="G20" s="143" t="s">
        <v>869</v>
      </c>
      <c r="H20" s="143"/>
      <c r="I20" s="97" t="s">
        <v>729</v>
      </c>
    </row>
    <row r="21" spans="1:9">
      <c r="A21" s="143" t="s">
        <v>1055</v>
      </c>
      <c r="B21" s="143"/>
      <c r="C21" s="143"/>
      <c r="D21" s="143"/>
      <c r="E21" s="48"/>
      <c r="F21" s="144"/>
      <c r="G21" s="143"/>
      <c r="H21" s="143"/>
      <c r="I21" s="56" t="s">
        <v>730</v>
      </c>
    </row>
    <row r="22" spans="1:9" s="35" customFormat="1" ht="29">
      <c r="A22" s="143" t="s">
        <v>1006</v>
      </c>
      <c r="B22" s="143" t="s">
        <v>454</v>
      </c>
      <c r="C22" s="143"/>
      <c r="D22" s="98" t="s">
        <v>1044</v>
      </c>
      <c r="E22" s="98">
        <v>37167233791</v>
      </c>
      <c r="F22" s="99" t="s">
        <v>1045</v>
      </c>
      <c r="G22" s="98" t="s">
        <v>1046</v>
      </c>
      <c r="H22" s="98"/>
      <c r="I22" s="65" t="s">
        <v>729</v>
      </c>
    </row>
    <row r="23" spans="1:9" s="35" customFormat="1" ht="29">
      <c r="A23" s="143" t="s">
        <v>1005</v>
      </c>
      <c r="B23" s="143" t="s">
        <v>454</v>
      </c>
      <c r="C23" s="143"/>
      <c r="D23" s="143" t="s">
        <v>839</v>
      </c>
      <c r="E23" s="143">
        <v>3702692927</v>
      </c>
      <c r="F23" s="144" t="s">
        <v>874</v>
      </c>
      <c r="G23" s="143" t="s">
        <v>840</v>
      </c>
      <c r="H23" s="143"/>
      <c r="I23" s="97" t="s">
        <v>729</v>
      </c>
    </row>
    <row r="24" spans="1:9" s="35" customFormat="1" ht="29">
      <c r="A24" s="143" t="s">
        <v>19</v>
      </c>
      <c r="B24" s="143" t="s">
        <v>672</v>
      </c>
      <c r="C24" s="143"/>
      <c r="D24" s="143" t="s">
        <v>673</v>
      </c>
      <c r="E24" s="143" t="s">
        <v>674</v>
      </c>
      <c r="F24" s="162" t="s">
        <v>1385</v>
      </c>
      <c r="G24" s="143" t="s">
        <v>645</v>
      </c>
      <c r="H24" s="143"/>
      <c r="I24" s="97" t="s">
        <v>729</v>
      </c>
    </row>
    <row r="25" spans="1:9">
      <c r="A25" s="143" t="s">
        <v>675</v>
      </c>
      <c r="B25" s="143"/>
      <c r="C25" s="143"/>
      <c r="D25" s="143"/>
      <c r="E25" s="143"/>
      <c r="F25" s="143"/>
      <c r="G25" s="143"/>
      <c r="H25" s="143"/>
      <c r="I25" s="56" t="s">
        <v>730</v>
      </c>
    </row>
    <row r="26" spans="1:9">
      <c r="A26" s="143" t="s">
        <v>676</v>
      </c>
      <c r="B26" s="143"/>
      <c r="C26" s="143"/>
      <c r="D26" s="143"/>
      <c r="E26" s="143"/>
      <c r="F26" s="143"/>
      <c r="G26" s="143" t="s">
        <v>677</v>
      </c>
      <c r="H26" s="143" t="s">
        <v>678</v>
      </c>
      <c r="I26" s="56" t="s">
        <v>730</v>
      </c>
    </row>
    <row r="27" spans="1:9" ht="29">
      <c r="A27" s="143" t="s">
        <v>39</v>
      </c>
      <c r="B27" s="143" t="s">
        <v>454</v>
      </c>
      <c r="C27" s="143"/>
      <c r="D27" s="98" t="s">
        <v>1143</v>
      </c>
      <c r="E27" s="98"/>
      <c r="F27" s="98" t="s">
        <v>1144</v>
      </c>
      <c r="G27" s="98" t="s">
        <v>1145</v>
      </c>
      <c r="H27" s="98" t="s">
        <v>679</v>
      </c>
      <c r="I27" s="57" t="s">
        <v>729</v>
      </c>
    </row>
    <row r="28" spans="1:9" ht="29">
      <c r="A28" s="143" t="s">
        <v>16</v>
      </c>
      <c r="B28" s="143" t="s">
        <v>454</v>
      </c>
      <c r="C28" s="143"/>
      <c r="D28" s="143" t="s">
        <v>976</v>
      </c>
      <c r="E28" s="143" t="s">
        <v>977</v>
      </c>
      <c r="F28" s="144" t="s">
        <v>680</v>
      </c>
      <c r="G28" s="143" t="s">
        <v>645</v>
      </c>
      <c r="H28" s="143"/>
      <c r="I28" s="57" t="s">
        <v>729</v>
      </c>
    </row>
    <row r="29" spans="1:9">
      <c r="A29" s="143" t="s">
        <v>53</v>
      </c>
      <c r="B29" s="143"/>
      <c r="C29" s="143"/>
      <c r="D29" s="143"/>
      <c r="E29" s="143"/>
      <c r="F29" s="144"/>
      <c r="G29" s="143"/>
      <c r="H29" s="143"/>
      <c r="I29" s="56" t="s">
        <v>730</v>
      </c>
    </row>
    <row r="30" spans="1:9" ht="29">
      <c r="A30" s="143" t="s">
        <v>28</v>
      </c>
      <c r="B30" s="143" t="s">
        <v>454</v>
      </c>
      <c r="C30" s="143"/>
      <c r="D30" s="143" t="s">
        <v>681</v>
      </c>
      <c r="E30" s="143" t="s">
        <v>682</v>
      </c>
      <c r="F30" s="144" t="s">
        <v>683</v>
      </c>
      <c r="G30" s="143" t="s">
        <v>645</v>
      </c>
      <c r="H30" s="143" t="s">
        <v>684</v>
      </c>
      <c r="I30" s="57" t="s">
        <v>729</v>
      </c>
    </row>
    <row r="31" spans="1:9" ht="29">
      <c r="A31" s="143" t="s">
        <v>685</v>
      </c>
      <c r="B31" s="143" t="s">
        <v>454</v>
      </c>
      <c r="C31" s="143"/>
      <c r="D31" s="143" t="s">
        <v>686</v>
      </c>
      <c r="E31" s="34" t="s">
        <v>687</v>
      </c>
      <c r="F31" s="144" t="s">
        <v>688</v>
      </c>
      <c r="G31" s="143" t="s">
        <v>689</v>
      </c>
      <c r="H31" s="143"/>
      <c r="I31" s="97" t="s">
        <v>729</v>
      </c>
    </row>
    <row r="32" spans="1:9" ht="29">
      <c r="A32" s="143" t="s">
        <v>22</v>
      </c>
      <c r="B32" s="143" t="s">
        <v>672</v>
      </c>
      <c r="C32" s="49"/>
      <c r="D32" s="143" t="s">
        <v>910</v>
      </c>
      <c r="E32" s="143" t="s">
        <v>1287</v>
      </c>
      <c r="F32" s="144" t="s">
        <v>1288</v>
      </c>
      <c r="G32" s="143" t="s">
        <v>690</v>
      </c>
      <c r="H32" s="143" t="s">
        <v>1289</v>
      </c>
      <c r="I32" s="58" t="s">
        <v>729</v>
      </c>
    </row>
    <row r="33" spans="1:12" ht="29">
      <c r="A33" s="143" t="s">
        <v>14</v>
      </c>
      <c r="B33" s="143" t="s">
        <v>454</v>
      </c>
      <c r="C33" s="143"/>
      <c r="D33" s="143" t="s">
        <v>691</v>
      </c>
      <c r="E33" s="34" t="s">
        <v>692</v>
      </c>
      <c r="F33" s="144" t="s">
        <v>916</v>
      </c>
      <c r="G33" s="143" t="s">
        <v>690</v>
      </c>
      <c r="H33" s="143"/>
      <c r="I33" s="57" t="s">
        <v>729</v>
      </c>
    </row>
    <row r="34" spans="1:12" ht="29">
      <c r="A34" s="143" t="s">
        <v>693</v>
      </c>
      <c r="B34" s="143"/>
      <c r="C34" s="143"/>
      <c r="D34" s="143" t="s">
        <v>870</v>
      </c>
      <c r="E34" s="143">
        <v>661230509</v>
      </c>
      <c r="F34" s="144" t="s">
        <v>871</v>
      </c>
      <c r="G34" s="143" t="s">
        <v>689</v>
      </c>
      <c r="H34" s="143"/>
      <c r="I34" s="57" t="s">
        <v>729</v>
      </c>
    </row>
    <row r="35" spans="1:12" ht="29">
      <c r="A35" s="143" t="s">
        <v>1057</v>
      </c>
      <c r="B35" s="143" t="s">
        <v>454</v>
      </c>
      <c r="C35" s="143"/>
      <c r="D35" s="143" t="s">
        <v>1303</v>
      </c>
      <c r="E35" s="143" t="s">
        <v>1304</v>
      </c>
      <c r="F35" s="144" t="s">
        <v>1305</v>
      </c>
      <c r="G35" s="143" t="s">
        <v>694</v>
      </c>
      <c r="H35" s="143"/>
      <c r="I35" s="57" t="s">
        <v>729</v>
      </c>
    </row>
    <row r="36" spans="1:12" s="22" customFormat="1" ht="71.25" customHeight="1">
      <c r="A36" s="143" t="s">
        <v>1135</v>
      </c>
      <c r="B36" s="143" t="s">
        <v>695</v>
      </c>
      <c r="C36" s="143"/>
      <c r="D36" s="143" t="s">
        <v>1141</v>
      </c>
      <c r="E36" s="143" t="s">
        <v>1142</v>
      </c>
      <c r="F36" s="144" t="s">
        <v>696</v>
      </c>
      <c r="G36" s="143" t="s">
        <v>697</v>
      </c>
      <c r="H36" s="143"/>
      <c r="I36" s="97" t="s">
        <v>729</v>
      </c>
      <c r="L36" s="22" t="s">
        <v>698</v>
      </c>
    </row>
    <row r="37" spans="1:12" ht="58">
      <c r="A37" s="143" t="s">
        <v>699</v>
      </c>
      <c r="B37" s="143"/>
      <c r="C37" s="143"/>
      <c r="D37" s="143" t="s">
        <v>1349</v>
      </c>
      <c r="E37" s="143" t="s">
        <v>1350</v>
      </c>
      <c r="F37" s="144" t="s">
        <v>1351</v>
      </c>
      <c r="G37" s="143" t="s">
        <v>783</v>
      </c>
      <c r="H37" s="143"/>
      <c r="I37" s="97" t="s">
        <v>729</v>
      </c>
    </row>
    <row r="38" spans="1:12">
      <c r="A38" s="143" t="s">
        <v>700</v>
      </c>
      <c r="B38" s="143"/>
      <c r="C38" s="143"/>
      <c r="D38" s="143"/>
      <c r="E38" s="143"/>
      <c r="F38" s="143"/>
      <c r="G38" s="143"/>
      <c r="H38" s="143"/>
      <c r="I38" s="56" t="s">
        <v>730</v>
      </c>
    </row>
    <row r="39" spans="1:12">
      <c r="A39" s="143" t="s">
        <v>701</v>
      </c>
      <c r="B39" s="143"/>
      <c r="C39" s="143"/>
      <c r="D39" s="143"/>
      <c r="E39" s="143"/>
      <c r="F39" s="143"/>
      <c r="G39" s="143"/>
      <c r="H39" s="143"/>
      <c r="I39" s="56" t="s">
        <v>730</v>
      </c>
    </row>
    <row r="40" spans="1:12" ht="58">
      <c r="A40" s="143" t="s">
        <v>26</v>
      </c>
      <c r="B40" s="143" t="s">
        <v>454</v>
      </c>
      <c r="C40" s="143"/>
      <c r="D40" s="143" t="s">
        <v>703</v>
      </c>
      <c r="E40" s="143" t="s">
        <v>704</v>
      </c>
      <c r="F40" s="144" t="s">
        <v>705</v>
      </c>
      <c r="G40" s="143" t="s">
        <v>697</v>
      </c>
      <c r="H40" s="143"/>
      <c r="I40" s="57" t="s">
        <v>729</v>
      </c>
    </row>
    <row r="46" spans="1:12">
      <c r="G46" s="22" t="s">
        <v>706</v>
      </c>
    </row>
    <row r="58" spans="8:8">
      <c r="H58" s="36" t="s">
        <v>707</v>
      </c>
    </row>
  </sheetData>
  <autoFilter ref="A1:I40" xr:uid="{CF23E097-F248-489C-80A3-6BFB6406B5AE}">
    <filterColumn colId="3" showButton="0"/>
    <filterColumn colId="4" showButton="0"/>
  </autoFilter>
  <mergeCells count="7">
    <mergeCell ref="H1:H2"/>
    <mergeCell ref="I1:I2"/>
    <mergeCell ref="A9:A15"/>
    <mergeCell ref="B9:B15"/>
    <mergeCell ref="A1:A2"/>
    <mergeCell ref="D1:F1"/>
    <mergeCell ref="G1:G2"/>
  </mergeCells>
  <hyperlinks>
    <hyperlink ref="F33" r:id="rId1" xr:uid="{4049899D-5C27-4656-8ACF-348D1F1AA808}"/>
    <hyperlink ref="F40" r:id="rId2" xr:uid="{ADA980A9-A9B1-47E6-BD88-321E73FA879C}"/>
    <hyperlink ref="F31" r:id="rId3" xr:uid="{3EDBA36B-1A74-44BB-AA08-53F39241D5B3}"/>
    <hyperlink ref="F19" r:id="rId4" xr:uid="{A4C0D276-F7E4-4CBD-9B9F-B9B835221FA1}"/>
    <hyperlink ref="F24" r:id="rId5" xr:uid="{703FA527-3A8B-424B-AAD8-E2886CACAECC}"/>
    <hyperlink ref="F30" r:id="rId6" xr:uid="{4D1A1775-A819-41DC-8228-AC40BAB51DF6}"/>
    <hyperlink ref="F36" r:id="rId7" xr:uid="{9120D400-5D3D-429F-A1A8-4206968E1FE0}"/>
    <hyperlink ref="F4" r:id="rId8" xr:uid="{7C4F402D-7857-4513-AA0C-27C8A1F09E73}"/>
    <hyperlink ref="F23" r:id="rId9" display="kr@litrail.lt" xr:uid="{3617DAC4-B853-4BE2-A4D4-7FEDD70A99E3}"/>
    <hyperlink ref="F18" r:id="rId10" xr:uid="{D0939CD4-0988-4356-9943-7A47E3E8FC20}"/>
    <hyperlink ref="F20" r:id="rId11" xr:uid="{4B1E18FC-34DA-4CFE-8849-B8879320F6AF}"/>
    <hyperlink ref="F34" r:id="rId12" xr:uid="{828B02BB-5B09-451E-B1E2-590E5D7F7FD7}"/>
    <hyperlink ref="F28" r:id="rId13" xr:uid="{38202B6D-7723-45C1-94E9-79934AA681B1}"/>
    <hyperlink ref="F7" r:id="rId14" xr:uid="{AF2778F3-E498-493A-998D-554D113ADFEA}"/>
    <hyperlink ref="F22" r:id="rId15" xr:uid="{A165735A-48F6-4447-8950-04EE638CACD2}"/>
    <hyperlink ref="F16" r:id="rId16" xr:uid="{7BDF069E-0E75-40BC-B99F-BF900D8F9DBF}"/>
    <hyperlink ref="F9" r:id="rId17" xr:uid="{ECBCF20B-C38D-4628-B842-70030D5E103A}"/>
    <hyperlink ref="F10" r:id="rId18" xr:uid="{ECCAAF05-8B06-4C85-80C9-02E76421AA3C}"/>
    <hyperlink ref="F11" r:id="rId19" xr:uid="{2A788AF9-CCE4-4481-8FBE-9E1A56773053}"/>
    <hyperlink ref="F12" r:id="rId20" xr:uid="{325A9616-80E5-44B3-AA86-C8C7898B787C}"/>
    <hyperlink ref="F13" r:id="rId21" xr:uid="{43900837-6C01-40CC-8078-51C2FEF1CD46}"/>
    <hyperlink ref="F14" r:id="rId22" xr:uid="{D766C814-2B2C-45DB-BEFC-C7D8020FD205}"/>
    <hyperlink ref="F15" r:id="rId23" xr:uid="{C11BAE0F-D734-4918-937E-E20150845230}"/>
    <hyperlink ref="F17" r:id="rId24" xr:uid="{624ACD5F-2D26-459E-B306-6B09D7D042DB}"/>
    <hyperlink ref="F32" r:id="rId25" display="a.sarrica@rfi.it " xr:uid="{C1E18B43-9CFD-4C6C-804C-6D89B888A647}"/>
    <hyperlink ref="F35" r:id="rId26" xr:uid="{7D7E699B-7AF2-40F0-A187-FECA7EE6CF99}"/>
    <hyperlink ref="F37" r:id="rId27" xr:uid="{C53A65AB-D6B0-4CFB-9D90-A5F2C2C93149}"/>
  </hyperlinks>
  <pageMargins left="0.7" right="0.7" top="0.75" bottom="0.75" header="0.3" footer="0.3"/>
  <pageSetup paperSize="9" scale="38" orientation="portrait" horizontalDpi="4294967293"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6F76-3716-4339-963F-1A80E45C5CFC}">
  <dimension ref="A1:E34"/>
  <sheetViews>
    <sheetView showGridLines="0" tabSelected="1" view="pageBreakPreview" zoomScaleNormal="100" zoomScaleSheetLayoutView="100" workbookViewId="0">
      <selection activeCell="A18" sqref="A18:D18"/>
    </sheetView>
  </sheetViews>
  <sheetFormatPr defaultColWidth="9.1796875" defaultRowHeight="14.5"/>
  <cols>
    <col min="1" max="1" width="12.453125" style="36" bestFit="1" customWidth="1"/>
    <col min="2" max="2" width="25.453125" style="36" bestFit="1" customWidth="1"/>
    <col min="3" max="3" width="17" style="36" bestFit="1" customWidth="1"/>
    <col min="4" max="4" width="52.1796875" style="36" customWidth="1"/>
    <col min="5" max="5" width="23.81640625" style="36" customWidth="1"/>
    <col min="6" max="16384" width="9.1796875" style="36"/>
  </cols>
  <sheetData>
    <row r="1" spans="1:5">
      <c r="A1" s="226" t="s">
        <v>629</v>
      </c>
      <c r="B1" s="145" t="s">
        <v>708</v>
      </c>
      <c r="C1" s="145" t="s">
        <v>709</v>
      </c>
      <c r="D1" s="226" t="s">
        <v>634</v>
      </c>
      <c r="E1" s="226" t="s">
        <v>728</v>
      </c>
    </row>
    <row r="2" spans="1:5" ht="26">
      <c r="A2" s="226"/>
      <c r="B2" s="145" t="s">
        <v>635</v>
      </c>
      <c r="C2" s="145" t="s">
        <v>636</v>
      </c>
      <c r="D2" s="226"/>
      <c r="E2" s="226"/>
    </row>
    <row r="3" spans="1:5">
      <c r="A3" s="111" t="s">
        <v>11</v>
      </c>
      <c r="B3" s="43" t="s">
        <v>339</v>
      </c>
      <c r="C3" s="96"/>
      <c r="D3" s="96"/>
      <c r="E3" s="56" t="s">
        <v>730</v>
      </c>
    </row>
    <row r="4" spans="1:5">
      <c r="A4" s="111" t="s">
        <v>32</v>
      </c>
      <c r="B4" s="43" t="s">
        <v>454</v>
      </c>
      <c r="C4" s="96"/>
      <c r="D4" s="96"/>
      <c r="E4" s="97" t="s">
        <v>729</v>
      </c>
    </row>
    <row r="5" spans="1:5">
      <c r="A5" s="111" t="s">
        <v>639</v>
      </c>
      <c r="B5" s="43" t="s">
        <v>454</v>
      </c>
      <c r="C5" s="96"/>
      <c r="D5" s="96"/>
      <c r="E5" s="97" t="s">
        <v>729</v>
      </c>
    </row>
    <row r="6" spans="1:5">
      <c r="A6" s="120" t="s">
        <v>1209</v>
      </c>
      <c r="B6" s="43" t="s">
        <v>454</v>
      </c>
      <c r="C6" s="96"/>
      <c r="D6" s="96"/>
      <c r="E6" s="97" t="s">
        <v>729</v>
      </c>
    </row>
    <row r="7" spans="1:5">
      <c r="A7" s="120" t="s">
        <v>4</v>
      </c>
      <c r="B7" s="43" t="s">
        <v>454</v>
      </c>
      <c r="C7" s="96"/>
      <c r="D7" s="96"/>
      <c r="E7" s="97" t="s">
        <v>729</v>
      </c>
    </row>
    <row r="8" spans="1:5">
      <c r="A8" s="111" t="s">
        <v>20</v>
      </c>
      <c r="B8" s="43"/>
      <c r="C8" s="96"/>
      <c r="D8" s="96"/>
      <c r="E8" s="56" t="s">
        <v>730</v>
      </c>
    </row>
    <row r="9" spans="1:5">
      <c r="A9" s="120" t="s">
        <v>87</v>
      </c>
      <c r="B9" s="43" t="s">
        <v>454</v>
      </c>
      <c r="C9" s="96"/>
      <c r="D9" s="96"/>
      <c r="E9" s="97" t="s">
        <v>729</v>
      </c>
    </row>
    <row r="10" spans="1:5" s="66" customFormat="1">
      <c r="A10" s="120" t="s">
        <v>1011</v>
      </c>
      <c r="B10" s="43" t="s">
        <v>454</v>
      </c>
      <c r="C10" s="96"/>
      <c r="D10" s="96"/>
      <c r="E10" s="76" t="s">
        <v>729</v>
      </c>
    </row>
    <row r="11" spans="1:5">
      <c r="A11" s="120" t="s">
        <v>844</v>
      </c>
      <c r="B11" s="43" t="s">
        <v>454</v>
      </c>
      <c r="C11" s="96"/>
      <c r="D11" s="96" t="s">
        <v>710</v>
      </c>
      <c r="E11" s="97" t="s">
        <v>729</v>
      </c>
    </row>
    <row r="12" spans="1:5">
      <c r="A12" s="120" t="s">
        <v>846</v>
      </c>
      <c r="B12" s="43" t="s">
        <v>454</v>
      </c>
      <c r="C12" s="96"/>
      <c r="D12" s="96"/>
      <c r="E12" s="97" t="s">
        <v>729</v>
      </c>
    </row>
    <row r="13" spans="1:5">
      <c r="A13" s="120" t="s">
        <v>1</v>
      </c>
      <c r="B13" s="43" t="s">
        <v>454</v>
      </c>
      <c r="C13" s="96"/>
      <c r="D13" s="96"/>
      <c r="E13" s="97" t="s">
        <v>729</v>
      </c>
    </row>
    <row r="14" spans="1:5">
      <c r="A14" s="111" t="s">
        <v>853</v>
      </c>
      <c r="B14" s="43" t="s">
        <v>454</v>
      </c>
      <c r="C14" s="96"/>
      <c r="D14" s="96"/>
      <c r="E14" s="97" t="s">
        <v>729</v>
      </c>
    </row>
    <row r="15" spans="1:5">
      <c r="A15" s="111" t="s">
        <v>1055</v>
      </c>
      <c r="B15" s="43"/>
      <c r="C15" s="96"/>
      <c r="D15" s="96"/>
      <c r="E15" s="56" t="s">
        <v>730</v>
      </c>
    </row>
    <row r="16" spans="1:5" s="66" customFormat="1">
      <c r="A16" s="120" t="s">
        <v>1006</v>
      </c>
      <c r="B16" s="43" t="s">
        <v>454</v>
      </c>
      <c r="C16" s="96"/>
      <c r="D16" s="96"/>
      <c r="E16" s="76" t="s">
        <v>729</v>
      </c>
    </row>
    <row r="17" spans="1:5">
      <c r="A17" s="120" t="s">
        <v>1005</v>
      </c>
      <c r="B17" s="43" t="s">
        <v>454</v>
      </c>
      <c r="C17" s="96"/>
      <c r="D17" s="96"/>
      <c r="E17" s="97" t="s">
        <v>729</v>
      </c>
    </row>
    <row r="18" spans="1:5">
      <c r="A18" s="120" t="s">
        <v>19</v>
      </c>
      <c r="B18" s="43" t="s">
        <v>454</v>
      </c>
      <c r="C18" s="96"/>
      <c r="D18" s="96" t="s">
        <v>710</v>
      </c>
      <c r="E18" s="97" t="s">
        <v>729</v>
      </c>
    </row>
    <row r="19" spans="1:5">
      <c r="A19" s="120" t="s">
        <v>675</v>
      </c>
      <c r="B19" s="43"/>
      <c r="C19" s="96"/>
      <c r="D19" s="96"/>
      <c r="E19" s="56" t="s">
        <v>730</v>
      </c>
    </row>
    <row r="20" spans="1:5">
      <c r="A20" s="96" t="s">
        <v>676</v>
      </c>
      <c r="B20" s="43"/>
      <c r="C20" s="96"/>
      <c r="D20" s="96"/>
      <c r="E20" s="56" t="s">
        <v>730</v>
      </c>
    </row>
    <row r="21" spans="1:5">
      <c r="A21" s="111" t="s">
        <v>39</v>
      </c>
      <c r="B21" s="43" t="s">
        <v>454</v>
      </c>
      <c r="C21" s="96"/>
      <c r="D21" s="96"/>
      <c r="E21" s="97" t="s">
        <v>729</v>
      </c>
    </row>
    <row r="22" spans="1:5">
      <c r="A22" s="120" t="s">
        <v>16</v>
      </c>
      <c r="B22" s="43" t="s">
        <v>454</v>
      </c>
      <c r="C22" s="96"/>
      <c r="D22" s="96"/>
      <c r="E22" s="97" t="s">
        <v>729</v>
      </c>
    </row>
    <row r="23" spans="1:5">
      <c r="A23" s="120" t="s">
        <v>53</v>
      </c>
      <c r="B23" s="43"/>
      <c r="C23" s="96"/>
      <c r="D23" s="96"/>
      <c r="E23" s="56" t="s">
        <v>730</v>
      </c>
    </row>
    <row r="24" spans="1:5">
      <c r="A24" s="120" t="s">
        <v>28</v>
      </c>
      <c r="B24" s="43" t="s">
        <v>454</v>
      </c>
      <c r="C24" s="96"/>
      <c r="D24" s="96"/>
      <c r="E24" s="97" t="s">
        <v>729</v>
      </c>
    </row>
    <row r="25" spans="1:5">
      <c r="A25" s="120" t="s">
        <v>685</v>
      </c>
      <c r="B25" s="43" t="s">
        <v>454</v>
      </c>
      <c r="C25" s="96"/>
      <c r="D25" s="96"/>
      <c r="E25" s="97" t="s">
        <v>729</v>
      </c>
    </row>
    <row r="26" spans="1:5">
      <c r="A26" s="111" t="s">
        <v>22</v>
      </c>
      <c r="B26" s="43" t="s">
        <v>454</v>
      </c>
      <c r="C26" s="96"/>
      <c r="D26" s="96"/>
      <c r="E26" s="97" t="s">
        <v>729</v>
      </c>
    </row>
    <row r="27" spans="1:5">
      <c r="A27" s="111" t="s">
        <v>14</v>
      </c>
      <c r="B27" s="43" t="s">
        <v>454</v>
      </c>
      <c r="C27" s="96"/>
      <c r="D27" s="96"/>
      <c r="E27" s="97" t="s">
        <v>729</v>
      </c>
    </row>
    <row r="28" spans="1:5">
      <c r="A28" s="120" t="s">
        <v>693</v>
      </c>
      <c r="B28" s="43" t="s">
        <v>454</v>
      </c>
      <c r="C28" s="96"/>
      <c r="D28" s="96"/>
      <c r="E28" s="97" t="s">
        <v>729</v>
      </c>
    </row>
    <row r="29" spans="1:5">
      <c r="A29" s="120" t="s">
        <v>1057</v>
      </c>
      <c r="B29" s="43" t="s">
        <v>454</v>
      </c>
      <c r="C29" s="96"/>
      <c r="D29" s="96"/>
      <c r="E29" s="97" t="s">
        <v>729</v>
      </c>
    </row>
    <row r="30" spans="1:5">
      <c r="A30" s="120" t="s">
        <v>1135</v>
      </c>
      <c r="B30" s="43" t="s">
        <v>454</v>
      </c>
      <c r="C30" s="96"/>
      <c r="D30" s="96"/>
      <c r="E30" s="97" t="s">
        <v>729</v>
      </c>
    </row>
    <row r="31" spans="1:5">
      <c r="A31" s="124" t="s">
        <v>699</v>
      </c>
      <c r="B31" s="43" t="s">
        <v>454</v>
      </c>
      <c r="C31" s="96"/>
      <c r="D31" s="96"/>
      <c r="E31" s="97" t="s">
        <v>729</v>
      </c>
    </row>
    <row r="32" spans="1:5">
      <c r="A32" s="120" t="s">
        <v>700</v>
      </c>
      <c r="B32" s="43"/>
      <c r="C32" s="96"/>
      <c r="D32" s="96"/>
      <c r="E32" s="56" t="s">
        <v>730</v>
      </c>
    </row>
    <row r="33" spans="1:5">
      <c r="A33" s="120" t="s">
        <v>701</v>
      </c>
      <c r="B33" s="43"/>
      <c r="C33" s="96"/>
      <c r="D33" s="96"/>
      <c r="E33" s="56" t="s">
        <v>730</v>
      </c>
    </row>
    <row r="34" spans="1:5">
      <c r="A34" s="120" t="s">
        <v>26</v>
      </c>
      <c r="B34" s="43" t="s">
        <v>454</v>
      </c>
      <c r="C34" s="96"/>
      <c r="D34" s="96"/>
      <c r="E34" s="97" t="s">
        <v>729</v>
      </c>
    </row>
  </sheetData>
  <mergeCells count="3">
    <mergeCell ref="A1:A2"/>
    <mergeCell ref="D1:D2"/>
    <mergeCell ref="E1:E2"/>
  </mergeCells>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9"/>
  <sheetViews>
    <sheetView workbookViewId="0">
      <selection activeCell="K17" sqref="K17"/>
    </sheetView>
  </sheetViews>
  <sheetFormatPr defaultColWidth="12.26953125" defaultRowHeight="14.5"/>
  <cols>
    <col min="1" max="1" width="12.453125" bestFit="1" customWidth="1"/>
    <col min="2" max="3" width="23.81640625" bestFit="1" customWidth="1"/>
  </cols>
  <sheetData>
    <row r="1" spans="1:3" ht="26">
      <c r="A1" s="23" t="s">
        <v>629</v>
      </c>
      <c r="B1" s="24" t="s">
        <v>712</v>
      </c>
      <c r="C1" s="24" t="s">
        <v>711</v>
      </c>
    </row>
    <row r="2" spans="1:3">
      <c r="A2" s="25" t="s">
        <v>11</v>
      </c>
      <c r="B2" s="26" t="e">
        <f>#REF!</f>
        <v>#REF!</v>
      </c>
      <c r="C2" s="27" t="e">
        <f>#REF!</f>
        <v>#REF!</v>
      </c>
    </row>
    <row r="3" spans="1:3">
      <c r="A3" s="28" t="s">
        <v>32</v>
      </c>
      <c r="B3" s="26" t="e">
        <f>#REF!</f>
        <v>#REF!</v>
      </c>
      <c r="C3" s="27" t="e">
        <f>#REF!</f>
        <v>#REF!</v>
      </c>
    </row>
    <row r="4" spans="1:3">
      <c r="A4" s="29" t="s">
        <v>639</v>
      </c>
      <c r="B4" s="26" t="e">
        <f>#REF!</f>
        <v>#REF!</v>
      </c>
      <c r="C4" s="27" t="e">
        <f>#REF!</f>
        <v>#REF!</v>
      </c>
    </row>
    <row r="5" spans="1:3">
      <c r="A5" s="25" t="s">
        <v>4</v>
      </c>
      <c r="B5" s="26" t="e">
        <f>#REF!</f>
        <v>#REF!</v>
      </c>
      <c r="C5" s="27" t="e">
        <f>#REF!</f>
        <v>#REF!</v>
      </c>
    </row>
    <row r="6" spans="1:3">
      <c r="A6" s="29" t="s">
        <v>20</v>
      </c>
      <c r="B6" s="26" t="e">
        <f>#REF!</f>
        <v>#REF!</v>
      </c>
      <c r="C6" s="27" t="e">
        <f>#REF!</f>
        <v>#REF!</v>
      </c>
    </row>
    <row r="7" spans="1:3">
      <c r="A7" s="25" t="s">
        <v>87</v>
      </c>
      <c r="B7" s="26" t="e">
        <f>#REF!</f>
        <v>#REF!</v>
      </c>
      <c r="C7" s="27" t="e">
        <f>#REF!</f>
        <v>#REF!</v>
      </c>
    </row>
    <row r="8" spans="1:3">
      <c r="A8" s="30" t="s">
        <v>665</v>
      </c>
      <c r="B8" s="26" t="e">
        <f>#REF!</f>
        <v>#REF!</v>
      </c>
      <c r="C8" s="27" t="e">
        <f>#REF!</f>
        <v>#REF!</v>
      </c>
    </row>
    <row r="9" spans="1:3">
      <c r="A9" s="25" t="s">
        <v>1</v>
      </c>
      <c r="B9" s="26" t="e">
        <f>#REF!</f>
        <v>#REF!</v>
      </c>
      <c r="C9" s="27" t="e">
        <f>#REF!</f>
        <v>#REF!</v>
      </c>
    </row>
    <row r="10" spans="1:3">
      <c r="A10" s="29" t="s">
        <v>853</v>
      </c>
      <c r="B10" s="26" t="e">
        <f>#REF!</f>
        <v>#REF!</v>
      </c>
      <c r="C10" s="27" t="e">
        <f>#REF!</f>
        <v>#REF!</v>
      </c>
    </row>
    <row r="11" spans="1:3">
      <c r="A11" s="30" t="s">
        <v>670</v>
      </c>
      <c r="B11" s="26" t="e">
        <f>#REF!</f>
        <v>#REF!</v>
      </c>
      <c r="C11" s="27" t="e">
        <f>#REF!</f>
        <v>#REF!</v>
      </c>
    </row>
    <row r="12" spans="1:3" s="36" customFormat="1">
      <c r="A12" s="39" t="s">
        <v>74</v>
      </c>
      <c r="B12" s="37" t="e">
        <f>#REF!</f>
        <v>#REF!</v>
      </c>
      <c r="C12" s="38" t="e">
        <f>#REF!</f>
        <v>#REF!</v>
      </c>
    </row>
    <row r="13" spans="1:3">
      <c r="A13" s="25" t="s">
        <v>671</v>
      </c>
      <c r="B13" s="26" t="e">
        <f>#REF!</f>
        <v>#REF!</v>
      </c>
      <c r="C13" s="27" t="e">
        <f>#REF!</f>
        <v>#REF!</v>
      </c>
    </row>
    <row r="14" spans="1:3">
      <c r="A14" s="30" t="s">
        <v>675</v>
      </c>
      <c r="B14" s="26" t="e">
        <f>#REF!</f>
        <v>#REF!</v>
      </c>
      <c r="C14" s="27" t="e">
        <f>#REF!</f>
        <v>#REF!</v>
      </c>
    </row>
    <row r="15" spans="1:3">
      <c r="A15" s="31" t="s">
        <v>676</v>
      </c>
      <c r="B15" s="26" t="e">
        <f>#REF!</f>
        <v>#REF!</v>
      </c>
      <c r="C15" s="27" t="e">
        <f>#REF!</f>
        <v>#REF!</v>
      </c>
    </row>
    <row r="16" spans="1:3">
      <c r="A16" s="29" t="s">
        <v>39</v>
      </c>
      <c r="B16" s="26" t="e">
        <f>#REF!</f>
        <v>#REF!</v>
      </c>
      <c r="C16" s="27" t="e">
        <f>#REF!</f>
        <v>#REF!</v>
      </c>
    </row>
    <row r="17" spans="1:3">
      <c r="A17" s="30" t="s">
        <v>16</v>
      </c>
      <c r="B17" s="26" t="e">
        <f>#REF!</f>
        <v>#REF!</v>
      </c>
      <c r="C17" s="27" t="e">
        <f>#REF!</f>
        <v>#REF!</v>
      </c>
    </row>
    <row r="18" spans="1:3">
      <c r="A18" s="25" t="s">
        <v>28</v>
      </c>
      <c r="B18" s="26" t="e">
        <f>#REF!</f>
        <v>#REF!</v>
      </c>
      <c r="C18" s="27" t="e">
        <f>#REF!</f>
        <v>#REF!</v>
      </c>
    </row>
    <row r="19" spans="1:3">
      <c r="A19" s="25" t="s">
        <v>685</v>
      </c>
      <c r="B19" s="26" t="e">
        <f>#REF!</f>
        <v>#REF!</v>
      </c>
      <c r="C19" s="27" t="e">
        <f>#REF!</f>
        <v>#REF!</v>
      </c>
    </row>
    <row r="20" spans="1:3">
      <c r="A20" s="29" t="s">
        <v>22</v>
      </c>
      <c r="B20" s="26" t="e">
        <f>#REF!</f>
        <v>#REF!</v>
      </c>
      <c r="C20" s="27" t="e">
        <f>#REF!</f>
        <v>#REF!</v>
      </c>
    </row>
    <row r="21" spans="1:3">
      <c r="A21" s="29" t="s">
        <v>14</v>
      </c>
      <c r="B21" s="26" t="e">
        <f>#REF!</f>
        <v>#REF!</v>
      </c>
      <c r="C21" s="27" t="e">
        <f>#REF!</f>
        <v>#REF!</v>
      </c>
    </row>
    <row r="22" spans="1:3">
      <c r="A22" s="25" t="s">
        <v>693</v>
      </c>
      <c r="B22" s="26" t="e">
        <f>#REF!</f>
        <v>#REF!</v>
      </c>
      <c r="C22" s="27" t="e">
        <f>#REF!</f>
        <v>#REF!</v>
      </c>
    </row>
    <row r="23" spans="1:3">
      <c r="A23" s="25" t="s">
        <v>45</v>
      </c>
      <c r="B23" s="26" t="e">
        <f>#REF!</f>
        <v>#REF!</v>
      </c>
      <c r="C23" s="27" t="e">
        <f>#REF!</f>
        <v>#REF!</v>
      </c>
    </row>
    <row r="24" spans="1:3">
      <c r="A24" s="25" t="s">
        <v>9</v>
      </c>
      <c r="B24" s="26" t="e">
        <f>#REF!</f>
        <v>#REF!</v>
      </c>
      <c r="C24" s="27" t="e">
        <f>#REF!</f>
        <v>#REF!</v>
      </c>
    </row>
    <row r="25" spans="1:3">
      <c r="A25" s="32" t="s">
        <v>699</v>
      </c>
      <c r="B25" s="37" t="e">
        <f>#REF!</f>
        <v>#REF!</v>
      </c>
      <c r="C25" s="27" t="e">
        <f>#REF!</f>
        <v>#REF!</v>
      </c>
    </row>
    <row r="26" spans="1:3">
      <c r="A26" s="30" t="s">
        <v>700</v>
      </c>
      <c r="B26" s="26" t="e">
        <f>#REF!</f>
        <v>#REF!</v>
      </c>
      <c r="C26" s="27" t="e">
        <f>#REF!</f>
        <v>#REF!</v>
      </c>
    </row>
    <row r="27" spans="1:3">
      <c r="A27" s="30" t="s">
        <v>701</v>
      </c>
      <c r="B27" s="26" t="e">
        <f>#REF!</f>
        <v>#REF!</v>
      </c>
      <c r="C27" s="27" t="e">
        <f>#REF!</f>
        <v>#REF!</v>
      </c>
    </row>
    <row r="28" spans="1:3">
      <c r="A28" s="30" t="s">
        <v>702</v>
      </c>
      <c r="B28" s="26" t="e">
        <f>#REF!</f>
        <v>#REF!</v>
      </c>
      <c r="C28" s="27" t="e">
        <f>#REF!</f>
        <v>#REF!</v>
      </c>
    </row>
    <row r="29" spans="1:3">
      <c r="A29" s="25" t="s">
        <v>26</v>
      </c>
      <c r="B29" s="26" t="e">
        <f>#REF!</f>
        <v>#REF!</v>
      </c>
      <c r="C29" s="27" t="e">
        <f>#REF!</f>
        <v>#REF!</v>
      </c>
    </row>
  </sheetData>
  <conditionalFormatting sqref="B2:C29">
    <cfRule type="containsText" dxfId="3" priority="1" operator="containsText" text="Under construction">
      <formula>NOT(ISERROR(SEARCH("Under construction",B2)))</formula>
    </cfRule>
    <cfRule type="containsText" dxfId="2" priority="2" operator="containsText" text="Complete">
      <formula>NOT(ISERROR(SEARCH("Complete",B2)))</formula>
    </cfRule>
    <cfRule type="containsText" dxfId="1" priority="3" operator="containsText" text="Information not available">
      <formula>NOT(ISERROR(SEARCH("Information not available",B2)))</formula>
    </cfRule>
    <cfRule type="containsText" dxfId="0" priority="4" operator="containsText" text="OK">
      <formula>NOT(ISERROR(SEARCH("OK",B2)))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Contacts</vt:lpstr>
      <vt:lpstr>Border agreements level 1</vt:lpstr>
      <vt:lpstr>Border agreements level 2</vt:lpstr>
      <vt:lpstr>Border section info</vt:lpstr>
      <vt:lpstr>Operational scenarios</vt:lpstr>
      <vt:lpstr>Exceptional transports</vt:lpstr>
      <vt:lpstr>Dangerous good</vt:lpstr>
      <vt:lpstr>Summary IMs</vt:lpstr>
      <vt:lpstr>'Border agreements level 1'!Print_Area</vt:lpstr>
      <vt:lpstr>'Border agreements level 2'!Print_Area</vt:lpstr>
      <vt:lpstr>'Exceptional transports'!Print_Area</vt:lpstr>
      <vt:lpstr>'Operational scenarios'!Print_Area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Tomekova</dc:creator>
  <cp:lastModifiedBy>Juraj Maliaček</cp:lastModifiedBy>
  <cp:lastPrinted>2021-01-10T18:02:48Z</cp:lastPrinted>
  <dcterms:created xsi:type="dcterms:W3CDTF">2015-08-11T20:05:44Z</dcterms:created>
  <dcterms:modified xsi:type="dcterms:W3CDTF">2022-03-14T08:53:28Z</dcterms:modified>
</cp:coreProperties>
</file>