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updateLinks="never"/>
  <mc:AlternateContent xmlns:mc="http://schemas.openxmlformats.org/markup-compatibility/2006">
    <mc:Choice Requires="x15">
      <x15ac:absPath xmlns:x15ac="http://schemas.microsoft.com/office/spreadsheetml/2010/11/ac" url="C:\Users\juraj.maliacek\Desktop\"/>
    </mc:Choice>
  </mc:AlternateContent>
  <xr:revisionPtr revIDLastSave="0" documentId="13_ncr:1_{A1B99DAD-4A75-4D0D-8D08-D405F48F88F8}" xr6:coauthVersionLast="47" xr6:coauthVersionMax="47" xr10:uidLastSave="{00000000-0000-0000-0000-000000000000}"/>
  <bookViews>
    <workbookView xWindow="-28920" yWindow="-120" windowWidth="29040" windowHeight="15840" tabRatio="481" firstSheet="1" activeTab="6" xr2:uid="{00000000-000D-0000-FFFF-FFFF00000000}"/>
  </bookViews>
  <sheets>
    <sheet name="Contacts" sheetId="5" state="hidden" r:id="rId1"/>
    <sheet name="Border agreements level 1" sheetId="23" r:id="rId2"/>
    <sheet name="Border agreements level 2" sheetId="18" r:id="rId3"/>
    <sheet name="Border section info" sheetId="19" r:id="rId4"/>
    <sheet name="Operational scenarios" sheetId="20" r:id="rId5"/>
    <sheet name="Exceptional transports" sheetId="21" r:id="rId6"/>
    <sheet name="Dangerous good" sheetId="22" r:id="rId7"/>
    <sheet name="Summary IMs" sheetId="11" state="hidden" r:id="rId8"/>
  </sheets>
  <externalReferences>
    <externalReference r:id="rId9"/>
  </externalReferences>
  <definedNames>
    <definedName name="_xlnm._FilterDatabase" localSheetId="1" hidden="1">'Border agreements level 1'!$A$1:$P$107</definedName>
    <definedName name="_xlnm._FilterDatabase" localSheetId="2" hidden="1">'Border agreements level 2'!$A$1:$Q$123</definedName>
    <definedName name="_xlnm._FilterDatabase" localSheetId="3" hidden="1">'Border section info'!$A$1:$Y$111</definedName>
    <definedName name="_xlnm._FilterDatabase" localSheetId="6" hidden="1">'Dangerous good'!$A$2:$D$34</definedName>
    <definedName name="_xlnm._FilterDatabase" localSheetId="5" hidden="1">'Exceptional transports'!$A$1:$I$40</definedName>
    <definedName name="_xlnm._FilterDatabase" localSheetId="4" hidden="1">'Operational scenarios'!$A$1:$T$145</definedName>
    <definedName name="IMLEVONE">'[1]Border agreements - Level 1'!$C$7:$C$42</definedName>
    <definedName name="info">'[1]Border section info'!$B$6:$B$75</definedName>
    <definedName name="OS">'[1]Operational scenarios'!$B$6:$B$153</definedName>
    <definedName name="_xlnm.Print_Area" localSheetId="1">'Border agreements level 1'!$A$1:$P$107</definedName>
    <definedName name="_xlnm.Print_Area" localSheetId="2">'Border agreements level 2'!$A$1:$Q$123</definedName>
    <definedName name="_xlnm.Print_Area" localSheetId="5">'Exceptional transports'!$A$1:$I$40</definedName>
    <definedName name="_xlnm.Print_Area" localSheetId="4">'Operational scenarios'!$A$1:$T$145</definedName>
    <definedName name="RFCs" localSheetId="1">#REF!</definedName>
    <definedName name="RFCs" localSheetId="6">[1]Sheet2!$L$2:$L$11</definedName>
    <definedName name="RFCs" localSheetId="5">[1]Sheet2!$L$2:$L$11</definedName>
    <definedName name="RFCs">#REF!</definedName>
    <definedName name="Sections">'[1]Border agreements - Level 2'!$C$7:$C$79</definedName>
    <definedName name="Z_796F8781_BB0E_4506_83C3_27631A239025_.wvu.FilterData" localSheetId="2" hidden="1">'Border agreements level 2'!$A$3:$V$103</definedName>
    <definedName name="Z_796F8781_BB0E_4506_83C3_27631A239025_.wvu.FilterData" localSheetId="3" hidden="1">'Border section info'!$A$2:$Y$90</definedName>
  </definedNames>
  <calcPr calcId="191029" refMode="R1C1"/>
  <customWorkbookViews>
    <customWorkbookView name="Ivana Tomekova - Personal View" guid="{796F8781-BB0E-4506-83C3-27631A239025}" mergeInterval="0" personalView="1" maximized="1" xWindow="-8" yWindow="-8" windowWidth="1382" windowHeight="744" activeSheetId="6"/>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2" i="20" l="1"/>
  <c r="C12" i="11" l="1"/>
  <c r="B12" i="11"/>
  <c r="B25" i="11"/>
  <c r="C3" i="11" l="1"/>
  <c r="C4" i="11"/>
  <c r="C5" i="11"/>
  <c r="C6" i="11"/>
  <c r="C7" i="11"/>
  <c r="C8" i="11"/>
  <c r="C9" i="11"/>
  <c r="C11" i="11"/>
  <c r="C13" i="11"/>
  <c r="C14" i="11"/>
  <c r="C15" i="11"/>
  <c r="C16" i="11"/>
  <c r="C17" i="11"/>
  <c r="C18" i="11"/>
  <c r="C19" i="11"/>
  <c r="C10" i="11"/>
  <c r="C20" i="11"/>
  <c r="C21" i="11"/>
  <c r="C22" i="11"/>
  <c r="C23" i="11"/>
  <c r="C24" i="11"/>
  <c r="C25" i="11"/>
  <c r="C26" i="11"/>
  <c r="C27" i="11"/>
  <c r="C28" i="11"/>
  <c r="C29" i="11"/>
  <c r="C2" i="11"/>
  <c r="B9" i="11"/>
  <c r="B11" i="11"/>
  <c r="B13" i="11"/>
  <c r="B14" i="11"/>
  <c r="B15" i="11"/>
  <c r="B16" i="11"/>
  <c r="B17" i="11"/>
  <c r="B18" i="11"/>
  <c r="B19" i="11"/>
  <c r="B10" i="11"/>
  <c r="B20" i="11"/>
  <c r="B21" i="11"/>
  <c r="B22" i="11"/>
  <c r="B23" i="11"/>
  <c r="B24" i="11"/>
  <c r="B26" i="11"/>
  <c r="B27" i="11"/>
  <c r="B28" i="11"/>
  <c r="B29" i="11"/>
  <c r="B8" i="11"/>
  <c r="B3" i="11"/>
  <c r="B4" i="11"/>
  <c r="B5" i="11"/>
  <c r="B6" i="11"/>
  <c r="B7" i="11"/>
  <c r="B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Lőrincz Balázs (lorinczb)</author>
  </authors>
  <commentList>
    <comment ref="J54" authorId="0" shapeId="0" xr:uid="{83C15649-D281-4D13-BC5A-B0DC6B3493D1}">
      <text>
        <r>
          <rPr>
            <b/>
            <sz val="9"/>
            <color indexed="81"/>
            <rFont val="Tahoma"/>
            <family val="2"/>
          </rPr>
          <t>Lőrincz Balázs (lorinczb):</t>
        </r>
        <r>
          <rPr>
            <sz val="9"/>
            <color indexed="81"/>
            <rFont val="Tahoma"/>
            <family val="2"/>
          </rPr>
          <t xml:space="preserve">
This line parameter is applicable for special consignments. For further information please refer to the Network Statement.</t>
        </r>
      </text>
    </comment>
    <comment ref="L54" authorId="0" shapeId="0" xr:uid="{19543D26-15E6-4A6C-977E-B4854E6C6CA2}">
      <text>
        <r>
          <rPr>
            <b/>
            <sz val="9"/>
            <color indexed="81"/>
            <rFont val="Tahoma"/>
            <family val="2"/>
          </rPr>
          <t>Lőrincz Balázs (lorinczb):</t>
        </r>
        <r>
          <rPr>
            <sz val="9"/>
            <color indexed="81"/>
            <rFont val="Tahoma"/>
            <family val="2"/>
          </rPr>
          <t xml:space="preserve">
This line parameter is applicable for special consignments. For further information please refer to the Network Statement.</t>
        </r>
      </text>
    </comment>
    <comment ref="J58" authorId="0" shapeId="0" xr:uid="{7F41B4A2-0BEB-4802-A486-DD57E2A176CA}">
      <text>
        <r>
          <rPr>
            <b/>
            <sz val="9"/>
            <color indexed="81"/>
            <rFont val="Tahoma"/>
            <family val="2"/>
          </rPr>
          <t>Lőrincz Balázs (lorinczb):</t>
        </r>
        <r>
          <rPr>
            <sz val="9"/>
            <color indexed="81"/>
            <rFont val="Tahoma"/>
            <family val="2"/>
          </rPr>
          <t xml:space="preserve">
This line parameter is applicable for special consignments. For further information please refer to the Network Statement.</t>
        </r>
      </text>
    </comment>
    <comment ref="L58" authorId="0" shapeId="0" xr:uid="{79F77C19-21B0-4461-A4AF-1BBD4BC3A671}">
      <text>
        <r>
          <rPr>
            <b/>
            <sz val="9"/>
            <color indexed="81"/>
            <rFont val="Tahoma"/>
            <family val="2"/>
          </rPr>
          <t>Lőrincz Balázs (lorinczb):</t>
        </r>
        <r>
          <rPr>
            <sz val="9"/>
            <color indexed="81"/>
            <rFont val="Tahoma"/>
            <family val="2"/>
          </rPr>
          <t xml:space="preserve">
This line parameter is applicable for special consignments. For further information please refer to the Network Statement.</t>
        </r>
      </text>
    </comment>
    <comment ref="J64" authorId="0" shapeId="0" xr:uid="{651E0A46-E399-4937-A66A-2D5876BFB40A}">
      <text>
        <r>
          <rPr>
            <b/>
            <sz val="9"/>
            <color indexed="81"/>
            <rFont val="Tahoma"/>
            <family val="2"/>
          </rPr>
          <t>Lőrincz Balázs (lorinczb):</t>
        </r>
        <r>
          <rPr>
            <sz val="9"/>
            <color indexed="81"/>
            <rFont val="Tahoma"/>
            <family val="2"/>
          </rPr>
          <t xml:space="preserve">
This line parameter is applicable for special consignments. For further information please refer to the Network Statement.</t>
        </r>
      </text>
    </comment>
    <comment ref="L64" authorId="0" shapeId="0" xr:uid="{9A318433-0987-4862-80F7-498BA03C4F97}">
      <text>
        <r>
          <rPr>
            <b/>
            <sz val="9"/>
            <color indexed="81"/>
            <rFont val="Tahoma"/>
            <family val="2"/>
          </rPr>
          <t>Lőrincz Balázs (lorinczb):</t>
        </r>
        <r>
          <rPr>
            <sz val="9"/>
            <color indexed="81"/>
            <rFont val="Tahoma"/>
            <family val="2"/>
          </rPr>
          <t xml:space="preserve">
This line parameter is applicable for special consignments. For further information please refer to the Network Statement.</t>
        </r>
      </text>
    </comment>
    <comment ref="J67" authorId="0" shapeId="0" xr:uid="{9608E3EE-ECC8-4C1C-ACBC-3D89244BFE30}">
      <text>
        <r>
          <rPr>
            <b/>
            <sz val="9"/>
            <color indexed="81"/>
            <rFont val="Tahoma"/>
            <family val="2"/>
          </rPr>
          <t>Lőrincz Balázs (lorinczb):</t>
        </r>
        <r>
          <rPr>
            <sz val="9"/>
            <color indexed="81"/>
            <rFont val="Tahoma"/>
            <family val="2"/>
          </rPr>
          <t xml:space="preserve">
This line parameter is applicable for special consignments. For further information please refer to the Network Statement.</t>
        </r>
      </text>
    </comment>
    <comment ref="L67" authorId="0" shapeId="0" xr:uid="{5E9295C4-F480-4CAA-9A8F-E8B3A0BFCB49}">
      <text>
        <r>
          <rPr>
            <b/>
            <sz val="9"/>
            <color indexed="81"/>
            <rFont val="Tahoma"/>
            <family val="2"/>
          </rPr>
          <t>Lőrincz Balázs (lorinczb):</t>
        </r>
        <r>
          <rPr>
            <sz val="9"/>
            <color indexed="81"/>
            <rFont val="Tahoma"/>
            <family val="2"/>
          </rPr>
          <t xml:space="preserve">
This line parameter is applicable for special consignments. For further information please refer to the Network Statement.</t>
        </r>
      </text>
    </comment>
    <comment ref="J71" authorId="0" shapeId="0" xr:uid="{957B6982-58B2-4C40-9C9A-D5BC015920E4}">
      <text>
        <r>
          <rPr>
            <b/>
            <sz val="9"/>
            <color indexed="81"/>
            <rFont val="Tahoma"/>
            <family val="2"/>
          </rPr>
          <t>Lőrincz Balázs (lorinczb):</t>
        </r>
        <r>
          <rPr>
            <sz val="9"/>
            <color indexed="81"/>
            <rFont val="Tahoma"/>
            <family val="2"/>
          </rPr>
          <t xml:space="preserve">
This line parameter is applicable for special consignments. For further information please refer to the Network Statement.</t>
        </r>
      </text>
    </comment>
    <comment ref="L71" authorId="0" shapeId="0" xr:uid="{0CE42C4D-F28C-47D5-B315-B4C265248756}">
      <text>
        <r>
          <rPr>
            <b/>
            <sz val="9"/>
            <color indexed="81"/>
            <rFont val="Tahoma"/>
            <family val="2"/>
          </rPr>
          <t>Lőrincz Balázs (lorinczb):</t>
        </r>
        <r>
          <rPr>
            <sz val="9"/>
            <color indexed="81"/>
            <rFont val="Tahoma"/>
            <family val="2"/>
          </rPr>
          <t xml:space="preserve">
This line parameter is applicable for special consignments. For further information please refer to the Network Statement.</t>
        </r>
      </text>
    </comment>
    <comment ref="J96" authorId="0" shapeId="0" xr:uid="{D3AF5DBD-DDF1-423B-99DC-1CFAB3E6CADA}">
      <text>
        <r>
          <rPr>
            <b/>
            <sz val="9"/>
            <color indexed="81"/>
            <rFont val="Tahoma"/>
            <family val="2"/>
          </rPr>
          <t>Lőrincz Balázs (lorinczb):</t>
        </r>
        <r>
          <rPr>
            <sz val="9"/>
            <color indexed="81"/>
            <rFont val="Tahoma"/>
            <family val="2"/>
          </rPr>
          <t xml:space="preserve">
This line parameter is applicable for special consignments. For further information please refer to the Network Statement.</t>
        </r>
      </text>
    </comment>
    <comment ref="L96" authorId="0" shapeId="0" xr:uid="{BE67AD80-D12D-462E-8D2F-14B42AE9350A}">
      <text>
        <r>
          <rPr>
            <b/>
            <sz val="9"/>
            <color indexed="81"/>
            <rFont val="Tahoma"/>
            <family val="2"/>
          </rPr>
          <t>Lőrincz Balázs (lorinczb):</t>
        </r>
        <r>
          <rPr>
            <sz val="9"/>
            <color indexed="81"/>
            <rFont val="Tahoma"/>
            <family val="2"/>
          </rPr>
          <t xml:space="preserve">
This line parameter is applicable for special consignments. For further information please refer to the Network Statement.</t>
        </r>
      </text>
    </comment>
    <comment ref="J97" authorId="0" shapeId="0" xr:uid="{C55201FA-E574-42AD-890A-3DE8BD521107}">
      <text>
        <r>
          <rPr>
            <b/>
            <sz val="9"/>
            <color indexed="81"/>
            <rFont val="Tahoma"/>
            <family val="2"/>
          </rPr>
          <t>Lőrincz Balázs (lorinczb):</t>
        </r>
        <r>
          <rPr>
            <sz val="9"/>
            <color indexed="81"/>
            <rFont val="Tahoma"/>
            <family val="2"/>
          </rPr>
          <t xml:space="preserve">
This line parameter is applicable for special consignments. For further information please refer to the Network Statement.</t>
        </r>
      </text>
    </comment>
    <comment ref="L97" authorId="0" shapeId="0" xr:uid="{4AD7541A-085C-4125-817E-492868785D24}">
      <text>
        <r>
          <rPr>
            <b/>
            <sz val="9"/>
            <color indexed="81"/>
            <rFont val="Tahoma"/>
            <family val="2"/>
          </rPr>
          <t>Lőrincz Balázs (lorinczb):</t>
        </r>
        <r>
          <rPr>
            <sz val="9"/>
            <color indexed="81"/>
            <rFont val="Tahoma"/>
            <family val="2"/>
          </rPr>
          <t xml:space="preserve">
This line parameter is applicable for special consignments. For further information please refer to the Network Statement.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Lőrincz Balázs (lorinczb)</author>
  </authors>
  <commentList>
    <comment ref="M117" authorId="0" shapeId="0" xr:uid="{6337C9E6-6B6D-47D0-AE00-CE6D63972FDF}">
      <text>
        <r>
          <rPr>
            <b/>
            <sz val="9"/>
            <color indexed="81"/>
            <rFont val="Tahoma"/>
            <family val="2"/>
          </rPr>
          <t>Lőrincz Balázs (lorinczb):</t>
        </r>
        <r>
          <rPr>
            <sz val="9"/>
            <color indexed="81"/>
            <rFont val="Tahoma"/>
            <family val="2"/>
          </rPr>
          <t xml:space="preserve">
This line parameter is applicable for special consignments. For further information please refer to the Network Statement.</t>
        </r>
      </text>
    </comment>
    <comment ref="O117" authorId="0" shapeId="0" xr:uid="{08C5A568-665F-4ED7-A791-E957C9D9F0BA}">
      <text>
        <r>
          <rPr>
            <b/>
            <sz val="9"/>
            <color indexed="81"/>
            <rFont val="Tahoma"/>
            <family val="2"/>
          </rPr>
          <t>Lőrincz Balázs (lorinczb):</t>
        </r>
        <r>
          <rPr>
            <sz val="9"/>
            <color indexed="81"/>
            <rFont val="Tahoma"/>
            <family val="2"/>
          </rPr>
          <t xml:space="preserve">
This line parameter is applicable for special consignments. For further information please refer to the Network Statement.</t>
        </r>
      </text>
    </comment>
    <comment ref="M118" authorId="0" shapeId="0" xr:uid="{A70A7994-7817-47B0-B2C8-4D4DD81D2E28}">
      <text>
        <r>
          <rPr>
            <b/>
            <sz val="9"/>
            <color indexed="81"/>
            <rFont val="Tahoma"/>
            <family val="2"/>
          </rPr>
          <t>Lőrincz Balázs (lorinczb):</t>
        </r>
        <r>
          <rPr>
            <sz val="9"/>
            <color indexed="81"/>
            <rFont val="Tahoma"/>
            <family val="2"/>
          </rPr>
          <t xml:space="preserve">
This line parameter is applicable for special consignments. For further information please refer to the Network Statement.</t>
        </r>
      </text>
    </comment>
    <comment ref="M119" authorId="0" shapeId="0" xr:uid="{296C8CC1-4633-4CC2-BDFC-6D6BFEE88E9E}">
      <text>
        <r>
          <rPr>
            <b/>
            <sz val="9"/>
            <color indexed="81"/>
            <rFont val="Tahoma"/>
            <family val="2"/>
          </rPr>
          <t>Lőrincz Balázs (lorinczb):</t>
        </r>
        <r>
          <rPr>
            <sz val="9"/>
            <color indexed="81"/>
            <rFont val="Tahoma"/>
            <family val="2"/>
          </rPr>
          <t xml:space="preserve">
This line parameter is applicable for special consignments. For further information please refer to the Network Statement.</t>
        </r>
      </text>
    </comment>
    <comment ref="M120" authorId="0" shapeId="0" xr:uid="{B7A7EBB8-E80F-4523-942A-527CF7F40587}">
      <text>
        <r>
          <rPr>
            <b/>
            <sz val="9"/>
            <color indexed="81"/>
            <rFont val="Tahoma"/>
            <family val="2"/>
          </rPr>
          <t>Lőrincz Balázs (lorinczb):</t>
        </r>
        <r>
          <rPr>
            <sz val="9"/>
            <color indexed="81"/>
            <rFont val="Tahoma"/>
            <family val="2"/>
          </rPr>
          <t xml:space="preserve">
This line parameter is applicable for special consignments. For further information please refer to the Network Statement.</t>
        </r>
      </text>
    </comment>
    <comment ref="O120" authorId="0" shapeId="0" xr:uid="{77AEC09A-36F2-4B60-B461-F539D4EE2861}">
      <text>
        <r>
          <rPr>
            <b/>
            <sz val="9"/>
            <color indexed="81"/>
            <rFont val="Tahoma"/>
            <family val="2"/>
          </rPr>
          <t>Lőrincz Balázs (lorinczb):</t>
        </r>
        <r>
          <rPr>
            <sz val="9"/>
            <color indexed="81"/>
            <rFont val="Tahoma"/>
            <family val="2"/>
          </rPr>
          <t xml:space="preserve">
This line parameter is applicable for special consignments. For further information please refer to the Network Statement.</t>
        </r>
      </text>
    </comment>
  </commentList>
</comments>
</file>

<file path=xl/sharedStrings.xml><?xml version="1.0" encoding="utf-8"?>
<sst xmlns="http://schemas.openxmlformats.org/spreadsheetml/2006/main" count="6506" uniqueCount="1386">
  <si>
    <t>Aubange -Mont-Saint-Martin</t>
  </si>
  <si>
    <t>Infrabel</t>
  </si>
  <si>
    <t>SNCF Réseau</t>
  </si>
  <si>
    <t>Aulnoye-Quévry</t>
  </si>
  <si>
    <t>CFL</t>
  </si>
  <si>
    <t>Bad Bentheim-Oldenzaal</t>
  </si>
  <si>
    <t>Prorail</t>
  </si>
  <si>
    <t>DBNetz</t>
  </si>
  <si>
    <t>Bad Schandau - Děčín</t>
  </si>
  <si>
    <t>SŽDC</t>
  </si>
  <si>
    <t>Badajoz-Elvas</t>
  </si>
  <si>
    <t>ADIF</t>
  </si>
  <si>
    <t>Baisieux-Froyennes</t>
  </si>
  <si>
    <t>Basel Bad Bf - Basel SBB PB</t>
  </si>
  <si>
    <t>SBB</t>
  </si>
  <si>
    <t>Bernhardsthal - Břeclav</t>
  </si>
  <si>
    <t>ÖBB</t>
  </si>
  <si>
    <t>Bettembourg -Zoufftgen</t>
  </si>
  <si>
    <t>Biharkeresztes-Episcopia Bihor</t>
  </si>
  <si>
    <t>MÁV</t>
  </si>
  <si>
    <t>CFR</t>
  </si>
  <si>
    <t>Brenner</t>
  </si>
  <si>
    <t>RFI</t>
  </si>
  <si>
    <t>Brig-Domodossola</t>
  </si>
  <si>
    <t>BLS/SBB</t>
  </si>
  <si>
    <t>Čadca - Mosty u Jablunkova</t>
  </si>
  <si>
    <t>ŽSR</t>
  </si>
  <si>
    <t>Chałupki - Bohumín</t>
  </si>
  <si>
    <t>PKP PLK</t>
  </si>
  <si>
    <t>Chiasso</t>
  </si>
  <si>
    <t>Copenhagen - Malmö</t>
  </si>
  <si>
    <t>TrafikVerket</t>
  </si>
  <si>
    <t>BDK</t>
  </si>
  <si>
    <t>Devínska Nová Ves – Marchegg</t>
  </si>
  <si>
    <t>Domo II</t>
  </si>
  <si>
    <t>Erquelinnes - Jeumont</t>
  </si>
  <si>
    <t>Figueres-Perpignan (TP Ferro)</t>
  </si>
  <si>
    <t>Fuentes de Oñoro - Vilar Formoso</t>
  </si>
  <si>
    <t>Giurgiu-Giurgiu Border</t>
  </si>
  <si>
    <t>NRIC</t>
  </si>
  <si>
    <t>Golenţi /-Vidin</t>
  </si>
  <si>
    <t>Hegyeshalom - Nickelsdorf</t>
  </si>
  <si>
    <t>Hendaye-Irún</t>
  </si>
  <si>
    <t>Hergenrath-Aachen Sud</t>
  </si>
  <si>
    <t>Hodos-Oriszentpéter</t>
  </si>
  <si>
    <t>SŽ</t>
  </si>
  <si>
    <t>Horka Gbf - Węgliniec</t>
  </si>
  <si>
    <t>Jesenice - Rosenbach</t>
  </si>
  <si>
    <t>Kaldenkirchen-Velno</t>
  </si>
  <si>
    <t>Kieferfelden-Kufstein</t>
  </si>
  <si>
    <t xml:space="preserve">Kittsee - Bratislava Petrzalka </t>
  </si>
  <si>
    <t xml:space="preserve">Komarno-Komárom </t>
  </si>
  <si>
    <t>Kulata-Promachonas</t>
  </si>
  <si>
    <t>OSE</t>
  </si>
  <si>
    <t>Kúty - Lanžhot</t>
  </si>
  <si>
    <t>Lőkösháza-Curtici</t>
  </si>
  <si>
    <t>Luino</t>
  </si>
  <si>
    <t>Lúky pod Makytou – Horní Lideč</t>
  </si>
  <si>
    <t>Międzylesie -Lichkov</t>
  </si>
  <si>
    <t>Modane</t>
  </si>
  <si>
    <t>Montzen-Aachen West</t>
  </si>
  <si>
    <t>Pétange-Longwy</t>
  </si>
  <si>
    <t>Padborg-Flensburg</t>
  </si>
  <si>
    <t>Portbou-Cerbère</t>
  </si>
  <si>
    <t>Rodange-Aubange</t>
  </si>
  <si>
    <t xml:space="preserve">Rusovce-Rajka </t>
  </si>
  <si>
    <t>Rzepin-Frankfurt(Oder)</t>
  </si>
  <si>
    <t>Sentilj - Spielfeld-Straß</t>
  </si>
  <si>
    <t>Skalité – Zwardoń</t>
  </si>
  <si>
    <t>St.Louis Frontière-Basel St.Johann</t>
  </si>
  <si>
    <t>Štúrovo - Szob</t>
  </si>
  <si>
    <t>Svilengrad - Ormenio</t>
  </si>
  <si>
    <t>Thörl-Maglarn - Tarvisio-Boscoverde</t>
  </si>
  <si>
    <t xml:space="preserve">Trakiszki – Mockava </t>
  </si>
  <si>
    <t>LitRail</t>
  </si>
  <si>
    <t>Ventimiglia</t>
  </si>
  <si>
    <t>Villa Opicina-Sezana</t>
  </si>
  <si>
    <t>Zebrzydowice- Petrovice u Karviné</t>
  </si>
  <si>
    <t>Zevenaar Ost-Emmerich</t>
  </si>
  <si>
    <t>2 -North Sea-Med</t>
  </si>
  <si>
    <t>8 - NorthSea-Baltic</t>
  </si>
  <si>
    <t>4 - Atlantic</t>
  </si>
  <si>
    <t>1 - Rhine-Alpine</t>
  </si>
  <si>
    <t>7 - Orient-East/Med</t>
  </si>
  <si>
    <t>3 Scan-Med</t>
  </si>
  <si>
    <t>6 - Mediterranean</t>
  </si>
  <si>
    <t>Manschen</t>
  </si>
  <si>
    <t>DB Netz</t>
  </si>
  <si>
    <t>Autelbas-Kleinbettingen</t>
  </si>
  <si>
    <t>Essen Grens-Roosendaal</t>
  </si>
  <si>
    <t>RFC</t>
  </si>
  <si>
    <t>Border section</t>
  </si>
  <si>
    <t>IM 1</t>
  </si>
  <si>
    <t>IM 2</t>
  </si>
  <si>
    <t>RFC (s)</t>
  </si>
  <si>
    <t>Not applicable</t>
  </si>
  <si>
    <t>Mouscron - Tourcoing</t>
  </si>
  <si>
    <t>Title of the border agreement</t>
  </si>
  <si>
    <t>Description</t>
  </si>
  <si>
    <t>Validity from</t>
  </si>
  <si>
    <t>Language</t>
  </si>
  <si>
    <t>Contact persons</t>
  </si>
  <si>
    <t>NOTES</t>
  </si>
  <si>
    <t xml:space="preserve">IM1 </t>
  </si>
  <si>
    <t>IM2</t>
  </si>
  <si>
    <t>Language 1</t>
  </si>
  <si>
    <t>Language 2</t>
  </si>
  <si>
    <t>Language 3</t>
  </si>
  <si>
    <t>Name</t>
  </si>
  <si>
    <t>Address</t>
  </si>
  <si>
    <t>Traité entre la Société Nationale des Chemins de fer Français (SNCF) et la Red Nacional de los Ferrocarriles Españoles (RENFE) pour l’exploitation de la section de ligne d’Hendaye à Irún ainsi que pour le fonctionnement des services de ces gares et l’utilisation en commun du chantier de changement de bogies de la gare d’Hendaye du 1er janvier 1980</t>
  </si>
  <si>
    <t xml:space="preserve">General Agreement about interconnection of railway infrastructures
</t>
  </si>
  <si>
    <t>From 01 01 1980 - no expiry foreseen (a new document is under negociation)</t>
  </si>
  <si>
    <t>French</t>
  </si>
  <si>
    <t>Samuela Burzio</t>
  </si>
  <si>
    <t>samuela.burzio@rff.fr</t>
  </si>
  <si>
    <t>Convention-cadre concernant la connexion des infrastructures françaises et allemandes.</t>
  </si>
  <si>
    <t>From 01 10 2014 - no expiry foreseen</t>
  </si>
  <si>
    <t>German</t>
  </si>
  <si>
    <t>Smlouva o navázání infrastruktur
Infrastrukturverknüpfungsvertrag (IVV)</t>
  </si>
  <si>
    <t xml:space="preserve">General Agreement between Czech Rep. and Austria regarding cross-border operation and traffic management </t>
  </si>
  <si>
    <t>?</t>
  </si>
  <si>
    <t>Czech</t>
  </si>
  <si>
    <t>Günter Derflinger</t>
  </si>
  <si>
    <t>Guenter.Derflinger@oebb.at</t>
  </si>
  <si>
    <t>Zmluva  medzi ŽSR a OBB  k úprave hraničného prechodu železníc 
Infrastrukturverknüpfungsvertrag (IVV)</t>
  </si>
  <si>
    <t>General Agreement about interconnection of railway infrastructures</t>
  </si>
  <si>
    <t>Slovak</t>
  </si>
  <si>
    <t>Zmluva o spolupráci pri správe železničnej infraštruktúry pre výkon železničnej dopravy cez štátnu hranicu medzi Poľskou republikou a Slovenskou republikou 
Umowy o współpracy w zakresie zarządzania kolejową infrastrukturą dla prowadzenia ruchu kolejowego przez granicę państwową pomiędzy Rzeczpospolitą Polską a Republiką Słowacką</t>
  </si>
  <si>
    <t>Polish</t>
  </si>
  <si>
    <t>Waldemar Bujnowski</t>
  </si>
  <si>
    <t>waldemar.bujnowski@plk-sa.pl</t>
  </si>
  <si>
    <t>Zmluva o prepojení železničných infraštruktúr, Smlouva o přepojení železničních infrastruktur</t>
  </si>
  <si>
    <t>Contratto tra gestori Infrastruttura delle FS S.p.A. e delle ÖBB per disciplinare l´esercizio del traffico Ferroviario di confine, stipulata in data  8.-12.02.2002 
Vertrag zwischen den Infrastrukturbetreibern der Italienischen Staatsbahnen AG und den ÖBB zur Regelung des Grenzübergangs der Eisenbahnen vom 8. und 12.02.2002</t>
  </si>
  <si>
    <t>General Agreement between FS and ÖBB regarding cross border operation</t>
  </si>
  <si>
    <t xml:space="preserve">from February 2002 - no expiry </t>
  </si>
  <si>
    <t>Italian</t>
  </si>
  <si>
    <t>Marco Restante</t>
  </si>
  <si>
    <t>m.restante@rfi.it</t>
  </si>
  <si>
    <t>Vertrag über die Verknüpfung der Infrastruktur
Pogodba o povezavi železniške infrastrukture</t>
  </si>
  <si>
    <t xml:space="preserve">General Agreement between Slovenia and Austria regarding cross-border operation and traffic management </t>
  </si>
  <si>
    <t>Slovenian</t>
  </si>
  <si>
    <t>Jano Varl</t>
  </si>
  <si>
    <t>jano.varl@slo-zeleznice.si</t>
  </si>
  <si>
    <t>Umowy o współpracy w zakresie zarządzania kolejową infrastrukturą dla prowadzenia ruchu kolejowego przez granicę państwową pomiędzy Rzeczpospolitą Polską a Republiką Czeską
Smlouva o spolupráci provozovatelů drah v přeshraničním provozu</t>
  </si>
  <si>
    <t>ACCORDO TRA IL GESTORE INFRASTRUTTURA RETE FERROVIARIA ITALIANA S.p.A. (RFI) ED IL GESTORE DELL'INFRASTRUTTURA FERROVIARIA PUBBLICA SLOVENSKE ŽELEZNICE d.o.o. (SŽ) PER DISCIPLINARE L'ESERCIZIO DEL TRAFFICO FERROVIARIO DI CONFINE
SPORAZUM MED UPRAVLJAVCEM INFRASTRUKTURE ITALIJANSKIH ŽELEZNIC S.p.A. (RFI) IN UPRAVLJAVCEM JAVNE ŽELEZNIŠKE INFRASTRUKTURE SLOVENSKIH ŽELEZNIC d.o.o. (SŽ) O UREJANJU MEJNEGA ŽELEZNIŠKEGA PROMETA</t>
  </si>
  <si>
    <t xml:space="preserve">from 05.03.2009 - no expiry foreseen 
</t>
  </si>
  <si>
    <t>Convention Cadre / Convenzione Quadro</t>
  </si>
  <si>
    <t xml:space="preserve">January 2006, into force from March 2007 - </t>
  </si>
  <si>
    <t>Hungarian</t>
  </si>
  <si>
    <t xml:space="preserve">Vertrag über die Verknüpfung der Infrastruktur zwischen
DB Netz AG und Infrabel / Accord sur l’interconnexion de l’infrastructure entre DB Netz AG et Infrabel     </t>
  </si>
  <si>
    <t>No expiry</t>
  </si>
  <si>
    <t>Sebald Stumm</t>
  </si>
  <si>
    <t>Sebald.Stumm@deutschebahn.com</t>
  </si>
  <si>
    <t>Ann Verstraelen</t>
  </si>
  <si>
    <t>ann.verstraelen@infrabel.be</t>
  </si>
  <si>
    <t>Umowa pomiędzy PKP Polskie Linie Kolejowe S.A. i DB Netz AG, o eksploatowaniu infrastruktury kolejowej dla zapewnienia ruchu kolejowego przekraczającego granicę”</t>
  </si>
  <si>
    <t>Regulation on traffic management between PKP PLK and DB Netz (Appendix to General Agreement)</t>
  </si>
  <si>
    <t>Porozumienie o wspólpracy w zakresie eksploatacji i utrzymania infrastruktury kolejowej dla organizacji ruchu kolejowego przez granicę między Rzeczpospolitą Polską a Republiką Litewską</t>
  </si>
  <si>
    <t>Agreement on cooperation in the field of operation and maintenance of the railway infrastructure for traffic management across the border between the Republic of Poland and Republic of Lithuania</t>
  </si>
  <si>
    <t>Lituanian</t>
  </si>
  <si>
    <t>Russian</t>
  </si>
  <si>
    <t>Marc Johanns</t>
  </si>
  <si>
    <t>marc.johanns@cfl.lu</t>
  </si>
  <si>
    <t>SNCF Réseau OSS</t>
  </si>
  <si>
    <t>GuichetUnique@rff.fr</t>
  </si>
  <si>
    <t>Accord sur l'interconnexion de l'Infrastructure entre CFL et Infrabel</t>
  </si>
  <si>
    <t>Raamovereenkomst over de verbinding van de infrastructuur tussen Infrabel en ProRail</t>
  </si>
  <si>
    <t>Dutch</t>
  </si>
  <si>
    <t>Harmjaap Groenwold</t>
  </si>
  <si>
    <t>harmjaap.groenwold@prorail.nl</t>
  </si>
  <si>
    <t>General Agreement regarding cross-border operations and traffic management + instructions for traffic management at border crossing St Louis-Basel</t>
  </si>
  <si>
    <t>Convention cadre concernant la connexion des infrastructures ferroviaires françaises et belge entre Infrabel et SNCF Réseau.</t>
  </si>
  <si>
    <t>CONTRATTO TRA I GESTORI INFRASTRUTTURA RETE FERROVIARIA ITALIANA S.p.A. (RFI) E FERROVIE FEDERALI SVIZZERE (FFS) PER DISCIPLINARE L'ESERCIZIO DEL TRAFFICO FERROVIARIO DI CONFINE</t>
  </si>
  <si>
    <t>General agreement about interconnection of railway infrastructures</t>
  </si>
  <si>
    <t>Renewed from August 2004 - no expiry</t>
  </si>
  <si>
    <t>Convenzione tra il Dipartimento federale dell'ambiente, dei trasporti, dell'energia e delle comunicazioni e il Ministero dei trasporti e della navigazione della Repubblica Italiana concernente la garanzia della capacità delle principali linee che collegano la nuova ferrrovia transalpina svizzera (NFTA) alla rete italiana ad alta capacità (RAC)</t>
  </si>
  <si>
    <t>General Agreement between the Italian and the Swiss Ministries of Transports about interconnection of railway infrastructures</t>
  </si>
  <si>
    <t>dated 2nd November 1999, approved on 19th March 2001, in force since 18th May 2001
valid until 31st December 2020</t>
  </si>
  <si>
    <t>Convenzione tra il Consiglio federale svizzero ed il Governo della Repubblica Italiana per il rinnovo della concessione relativa al collegamento della rete ferroviaria svizzera con la rete italiana attraverso il Sempione dal confine di Stato a Iselle e l'esercvizio del tratto da Iselle a Domodossola</t>
  </si>
  <si>
    <t>Grenbaanvakovereenkomst</t>
  </si>
  <si>
    <t>General Agreement regarding cross-border operations and traffic management + instructions for traffic management at border crossing Zevenaar Oost-Emmerich</t>
  </si>
  <si>
    <t>Most recent version: May 2015</t>
  </si>
  <si>
    <t>Ko Verheijen</t>
  </si>
  <si>
    <t>Ko.Verheijen@prorail.nl</t>
  </si>
  <si>
    <t>Border sections</t>
  </si>
  <si>
    <t>Validity (time)</t>
  </si>
  <si>
    <t>IM3</t>
  </si>
  <si>
    <t>Dodatkové ujednání ke Smlouvě o navázání infrastruktur pro pohraniční trať a pohraniční stanice Břeclav – Bernhardsthal Fbf
Zusatzübereinkommen zum IVV für die Grenzstrecke und Grenzbahnhöfe Břeclav – Bernhardsthal Fbf</t>
  </si>
  <si>
    <t>Local Border Agreement on Border Crossing Breclav - Hohenau</t>
  </si>
  <si>
    <t>-</t>
  </si>
  <si>
    <t>Local Border Agreement on Border Crossing Devínska Nová Ves – Marchegg + Annex 4B</t>
  </si>
  <si>
    <t>Patrik Benka</t>
  </si>
  <si>
    <t>benka.patrik@zsr.sk</t>
  </si>
  <si>
    <t xml:space="preserve">Sumarizácia predpisových ustanovenípre vykonávanie prevádzkovej služby na hraničnom priechode Kittsee – Bratislava-Petržalka </t>
  </si>
  <si>
    <t>Local Border Agreement on Border Crossing Kittsee - Bratislava-Petržalka + Annex 4A</t>
  </si>
  <si>
    <t>Miestna zmluva pre riadenie prevádzky a rganizovanie dopravy na dráhe na pohraničnej trati a v pohraničných staniciach Skalité  – Zwardoń 
Miejscowe Porozumienie Graniczne Zwardoń - Skalite</t>
  </si>
  <si>
    <t>Local Border Agreement on Border Crossing Zwardoń - Skalité</t>
  </si>
  <si>
    <t>unlimited period</t>
  </si>
  <si>
    <t>Zakład Linii Kolejowych w Sosnowcu</t>
  </si>
  <si>
    <t>iz.sosnowiec@plk-sa.pl</t>
  </si>
  <si>
    <t>Local Agreement for operation and traffic control on border crossing line  at the cross border stations Štúrovo (SR) - Szob (HU) + Supplementary agreement technology  on Štúrovo station</t>
  </si>
  <si>
    <t>Kuckó Tihamér</t>
  </si>
  <si>
    <t>kucko.tihamer@mav.hu</t>
  </si>
  <si>
    <t>Local Agreement for operation and traffic control on border crossing line  at the cross border stations Čadca (SR) - Mosty u Jablunkova (ČR)</t>
  </si>
  <si>
    <t>Daniel Mašán</t>
  </si>
  <si>
    <t xml:space="preserve">masan.daniel@zsr.sk </t>
  </si>
  <si>
    <t>Karel Straka</t>
  </si>
  <si>
    <t>StrakaK@szdc.cz</t>
  </si>
  <si>
    <t>Local Agreement for operation and traffic control on border crossing line  at the cross border stations Lúky pod Makytou (SR) – Horní Lideč (ČR)</t>
  </si>
  <si>
    <t>Local Agreement for operation and traffic control on border crossing line  at the cross border stations Kúty (SR) - Lanžhot (ČR)</t>
  </si>
  <si>
    <t>Local Border Agreement on Border Crossing Tarvisio Boscoverde</t>
  </si>
  <si>
    <t>Michael Köstinger</t>
  </si>
  <si>
    <t>michael.koestinger@oebb.at</t>
  </si>
  <si>
    <t>Allegato 3 "Management delle tracce" alla convenzione fra Gestori Infrastruttura RFI - FFS per i tronchi di confine di Domodossola/Iselle, Luino/Pino e la stazione di Chiasso.</t>
  </si>
  <si>
    <t>Common provisions of RFI and SBB Infrastructure in order to establish the conditions for the management of the tracks on the line Brig - Domodossola</t>
  </si>
  <si>
    <t>Rita Imhof</t>
  </si>
  <si>
    <t xml:space="preserve">rita.imhof@sbb.ch </t>
  </si>
  <si>
    <t>Maurizio Mancarella</t>
  </si>
  <si>
    <t>Common provisions of RFI and SBB Infrastructure in order to establish the conditions for the management of the tracks on the line Brig - Domo II</t>
  </si>
  <si>
    <t>Common provisions of RFI and SBB Infrastructure in order to establish the conditions for the management of the tracks on the line Chiasso - Como/Bivio Rosales</t>
  </si>
  <si>
    <t>Common provisions of RFI and SBB Infrastructure in order to establish the conditions for the management of the tracks on the line (Bellinzona) - Piono Trnzano - Luino</t>
  </si>
  <si>
    <t>Allegato 1.1: Allegato tecnico Infrastruttura Chiasso Viaggiatori (VG) / Chiasso Smistamento (SM)</t>
  </si>
  <si>
    <t>Annex to the convention between RFI and SBB Infrastructure for the border crossing Chiasso</t>
  </si>
  <si>
    <t>Umberto Lebruto</t>
  </si>
  <si>
    <t>Allegato 1.2: Allegato tecnico Infrastruttura tratta di confine Luino/Pino Tronzano</t>
  </si>
  <si>
    <t>Annex to the convention between RFI and SBB Infrastructure for the border crossing Luino</t>
  </si>
  <si>
    <t>Allegato 1.3: Allegato tecnico Infrastruttura tratta di confine Domodossola/Iselle</t>
  </si>
  <si>
    <t>Annex to the convention between RFI and SBB Infrastructure for the border crossing Domodossola</t>
  </si>
  <si>
    <t>Allegato 2.1: Allegato tecnico circolazione Chiasso Viaggiatori (VG)/Chiasso Smistamento (SM)</t>
  </si>
  <si>
    <t>Aldo Isi</t>
  </si>
  <si>
    <t>Allegato 2.2: Allegato tecnico circolazione Luino - Pino Tronzano confine</t>
  </si>
  <si>
    <t>Allegato 2.3: Allegato tecnico circolazione Domodossola/Domo II - Iselle</t>
  </si>
  <si>
    <t>Allegato 4: Descrizione die flussi di comunicazione fra FFS - RFI in caso di traffico regolare e perturbato per la linea del Gottardo via Chiasso / Luino.</t>
  </si>
  <si>
    <t>Determine the roles and the flow of information / decision-making between RFI and SBB. Regulate in detail the flow of communciation in a regular and disturbed operation.</t>
  </si>
  <si>
    <t>Francesco Riva</t>
  </si>
  <si>
    <t>francesco.riva@sbb.ch</t>
  </si>
  <si>
    <t>Rosa Frignola</t>
  </si>
  <si>
    <t>r.frignola@rfi.it</t>
  </si>
  <si>
    <t>Allegato 4: Descrizione die flussi di comunicazione fra FFS - BLS - RFI in caso di traffico regolare e perturbato per la tratta Iselle - Domodossola</t>
  </si>
  <si>
    <t>Determine the roles and the flow of information / decision-making between RFI - BLS and SBB. Regulate in detail the flow of communciation in a regular and disturbed operation.</t>
  </si>
  <si>
    <t>Perry Marioli</t>
  </si>
  <si>
    <t>perry.marioli@sbb.ch</t>
  </si>
  <si>
    <t>Roger Beutler</t>
  </si>
  <si>
    <t>roger.beutler@bls.ch</t>
  </si>
  <si>
    <t>Infrastrukturanschlussvertrag zwischen der SBB und DB Netz in Basel</t>
  </si>
  <si>
    <t>Local agreement for operation and traffic control on border crossing line Basel SBB - Basel Bad BF</t>
  </si>
  <si>
    <t>Infrastrukturanschlussvertrag zwischen der SBB und SNCF in Basel, Ligne de Bâle CFF à Mulhouse - Consigne commune d'exploitation de Bâle St. Jean (CFF) `St. Louis (SNCF)</t>
  </si>
  <si>
    <t>Local agreement for operation and traffic control on border crossing line Basel SBB - Basel St. Louis</t>
  </si>
  <si>
    <t>Endless</t>
  </si>
  <si>
    <t>rita.imhof@sbb.ch</t>
  </si>
  <si>
    <t>SNCF Réseau OSS, RFF OSS</t>
  </si>
  <si>
    <t>Zusatzvereinbarung zum Infrastrukturverknüpfungsvertrag für die Grenzstrecke Bad Bentheim - Oldenzaal</t>
  </si>
  <si>
    <t>Zusatzvereinbarung zum Infrastrukturverknüpfungsvertrag für die Grenzstrecke Emmerich - Zevenaar Oost</t>
  </si>
  <si>
    <t>Instructions for traffic management at bordercrossing Montzen - Aachen West</t>
  </si>
  <si>
    <t>Vertrag über den Eisenbahninfrastrukturanschluss der Infrastrukturunternehmen SBB AG und DB Netz AG in Basel</t>
  </si>
  <si>
    <t>Dirk Früh</t>
  </si>
  <si>
    <t>Infrastrukturverknüpfungsvertrag (IVV) DB - ÖBB von 2008</t>
  </si>
  <si>
    <t>Klaus Mai</t>
  </si>
  <si>
    <t>klaus.mai@deutschebahn.com</t>
  </si>
  <si>
    <t>Zusatzvereinbarung für den Eisenbahngrenzverkehr zwischen der Deutschen Bahn AG und dem Staatlichen Unternehmen Polnische Staatsbahnen, Teil II, Örtliche Bestimmungen für den Eisenbahngrenzübergang
Porozumienie Dodatkowe dla kolejowego ruchu granicznego pomiedzy PKP PLK a DB Netz Südost Leipzig.  Część II Miejscowe postanowienia dla Kolejowego Przejścia Granicznego Węgliniec - Horka</t>
  </si>
  <si>
    <t>Local Border Agreement on Border Crossing Węgliniec - Horka</t>
  </si>
  <si>
    <t>Railway Line Plant Wrocław</t>
  </si>
  <si>
    <t>izes.wroclaw@plk-sa.pl</t>
  </si>
  <si>
    <t>Heribert Uller</t>
  </si>
  <si>
    <t>heribert.uller@deutschebahn.com</t>
  </si>
  <si>
    <t>Local Border Agreement on Border Crossing Rzepin - Frankfurt (Oder)</t>
  </si>
  <si>
    <t>izes.zielonagora@plk-sa.pl</t>
  </si>
  <si>
    <t xml:space="preserve">Instructions for traffic management at bordercrossing Athus - Rodange and Aubange - Rodange </t>
  </si>
  <si>
    <t>Instructions for traffic management at bordercrossing Autelbas - Kleinbettingen</t>
  </si>
  <si>
    <t>Instructions for traffic management at bordercrossing Essen - Roosendaal</t>
  </si>
  <si>
    <t xml:space="preserve">Harm-Jaap Groenwold </t>
  </si>
  <si>
    <t xml:space="preserve">Ann Verstraelen </t>
  </si>
  <si>
    <t>Instructions for traffic management at bordercrossing Longwy - Aubange</t>
  </si>
  <si>
    <t>Régime d'exploitation de la section frontière Ascq - Froyennes</t>
  </si>
  <si>
    <t>Instructions for traffic management at bordercrossing Ascq - Froyennes</t>
  </si>
  <si>
    <t>Régime d'exploitation de la section frontière Jeumont - Erquelinnes</t>
  </si>
  <si>
    <t>Instructions for traffic management at bordercrossing Jeumont - Erquelinnes</t>
  </si>
  <si>
    <t>Régime d'exploitation de la section frontière Tourcoing - Mouscron</t>
  </si>
  <si>
    <t>Instructions for traffic management at bordercrossing Tourcoing - Mouscron</t>
  </si>
  <si>
    <t>Régime d'exploitation de la section frontière Aulnoye - Quévy</t>
  </si>
  <si>
    <t>Instructions for traffic management at bordercrossing Aulnoye - Quévy</t>
  </si>
  <si>
    <t>Consigne locale - Arrangement complémentaire relatif aux particularités locales de la ligne franchissant la frontière Bifurcation
Hammerbrucke - Aachen Sud consigne 11/6 ligne37                 / „Örtlichen Richtlinien - Zusatzvereinbarungen über die örtlichen Besonderheiten auf den jeweiligen grenzüberschreitenden Strecken“ Aachen Sud - Hergenrath</t>
  </si>
  <si>
    <t>Instructions for traffic management at bordercrossing  Bifurcation
Hammerbrucke - Aachen Sud</t>
  </si>
  <si>
    <t>Agreement about Border Traffic + supplement technology on Komárom station</t>
  </si>
  <si>
    <t>Instructions for traffic management at border-crossing Zoufftgen - Bettembourg</t>
  </si>
  <si>
    <t>ALLEGATO 1
al Contratto 5-3-2009 fra Gestori SŽ e RFI
NORMATIVA DI ESERCIZIO RFI PER IL PERSONALE DEI TRENI CHE ASSICURA IL
TRAFFICO DI CONFINE CIRCOLANTI SUI TRONCHI DI LINEA TRA IL CONFINE
DI STATO E VILLA OPICINA COMPRESA, DELLE LINEE SEŽANA – VILLA OPICINA
E ŠTANJEL – VILLA OPICINA
PRILOGA 1
k Pogodbi 5-3-2009 med upravljavcema SŽ in RFI
PREDPISI RFI, KI JIH MORA POZNATI VLAKOVNO OSEBJE IN SE UPORABLJAJO
PRI OPRAVLJANJU OBMEJNEGA PROMETA NA DELU MEJNE PROGE OD
DRŽAVNE MEJE DO POSTAJE VILLA OPICINA (OPČINE) ZA PROGO SEŽANA –
VILLA OPICINA (OPČINE) IN ZA PROGO ŠTANJEL – VILLA OPICINA (OPČINE)</t>
  </si>
  <si>
    <t>Annex 1 to 2009 contract between SZ and RFI Infrastructure Managers - Operational regulations for trains' staff operating on the line sections between the State border lines and Villa Opicina of Sezana-Villa Opicina and Stanjel-Villa Opicina lines.</t>
  </si>
  <si>
    <t>from 05.03.2009 
2 updates:
- 01.09.2010
- 16.12.2011</t>
  </si>
  <si>
    <t>Allegato 3 - manuale sulla normativa per la circolazione sulla linea di confine Sežana - Villa Opicina 
Priloga 3 - Priročnik o prometnih predpisih za mejno progo Sežana - Villa Opicina/Opčine</t>
  </si>
  <si>
    <t>Annex 3 to 2009 contract between SŽ and RFI Infrastructure Managers - Traffic Management regulations on the line section  Villa Opicina - Sežana</t>
  </si>
  <si>
    <t>from December 2008 - no expiry foreseen</t>
  </si>
  <si>
    <t>Accordo per l’istituzione di
“Villa Opicina PROGRAMMAZIONE TRENI”
FUNZIONE DI SUPPORTO PER IL COORDINAMENTO DEL TRAFFICO MERCI PASSANTE PER LA STAZIONE DI
VILLA OPICINA
Sporazum o ustanovitvi službe RFI
“NAČRTOVANJE VLAKOVNEGA PROMETA Villa Opicina/Opčine”
POMOČ PRI USKLAJEVANJU IN KOORDINACIJI TOVORNEGA PROMETA PREKO POSTAJE VILLA OPICINA/OPČINE</t>
  </si>
  <si>
    <t>Local Agreement for short-term  traffics replanning on VILLA OPICINA border crossing line</t>
  </si>
  <si>
    <t>from January 2015 - no expiry foreseen</t>
  </si>
  <si>
    <t>Local Border Agreement on Border Crossing Zebrzydowice-Petrovice u Karvine</t>
  </si>
  <si>
    <t>Polish and Czech</t>
  </si>
  <si>
    <t>PL</t>
  </si>
  <si>
    <t>Zakład Lini Kolejowych w Sosnowcu</t>
  </si>
  <si>
    <t>Local Border Agreement on Border Crossing Chałupki-Bohumin os. n.</t>
  </si>
  <si>
    <t>Zakład Lini Kolejowych w Tarnowskich Górach</t>
  </si>
  <si>
    <t>iz.tarnowskiegory@plk-sa.pl</t>
  </si>
  <si>
    <t>Local Border Agreement on Border Crossing Bohumín Vrbice - Chałupki</t>
  </si>
  <si>
    <t>CZ</t>
  </si>
  <si>
    <t>cz</t>
  </si>
  <si>
    <t>Zaklad Lini Kolejowych we Wrocławiu</t>
  </si>
  <si>
    <t>iż.wroclaw@plk-sa.pl</t>
  </si>
  <si>
    <t>Régime d'exploitation de la section frontière d'Hendaye à Irun</t>
  </si>
  <si>
    <t>Instructions for traffic management</t>
  </si>
  <si>
    <t>From 29 03 2012 - no expiry foreseen</t>
  </si>
  <si>
    <t>General Agreement regarding cross-border operations and traffic management + instructions for traffic management at border crossing Oldenzaal Grens-Bad Bentheim</t>
  </si>
  <si>
    <t>Parameters on lines</t>
  </si>
  <si>
    <t>Relevant rules for border station</t>
  </si>
  <si>
    <t>Possibilities running through the border</t>
  </si>
  <si>
    <t>Break down of the system</t>
  </si>
  <si>
    <t>Total train lenght -  limit 
(in meters)</t>
  </si>
  <si>
    <t>Type of engine (E= electric; D= diesel; B= both)</t>
  </si>
  <si>
    <t>Number of tracks</t>
  </si>
  <si>
    <t>Vehicle  gauge</t>
  </si>
  <si>
    <t>Speed km/h</t>
  </si>
  <si>
    <t>Axle load</t>
  </si>
  <si>
    <t>Other</t>
  </si>
  <si>
    <t>administrative</t>
  </si>
  <si>
    <t>technical</t>
  </si>
  <si>
    <t>Communication failure</t>
  </si>
  <si>
    <t>Safety system failure</t>
  </si>
  <si>
    <t>B</t>
  </si>
  <si>
    <t>P/C 45-359/364</t>
  </si>
  <si>
    <t>GB</t>
  </si>
  <si>
    <t xml:space="preserve">In a normal service, there is no traffic forbidden. The schedule of the train service has to be respected based on the block system   </t>
  </si>
  <si>
    <t xml:space="preserve">RU's must comply with dispositions given by the Traffic Control centres or signal boxes who are managing the traincirculation in close coordination with each other or with the cooperation of the RU.
 Depending on the  situation, following rules must be applied:
verbal instruction or driving instruction for engine drivers. </t>
  </si>
  <si>
    <t xml:space="preserve">When an incident or accident happens and one of the tracks is blocked or out of use, all trains have to be detourned to other border crossings   </t>
  </si>
  <si>
    <t>P/C 70-390</t>
  </si>
  <si>
    <t>Lademaß nach RIV, Anlage II, Band I, Tafel 12, 13, 14. Kombinierter Ladungsverkehr: P/C 410 (P/C 80). 2</t>
  </si>
  <si>
    <t>140/1303</t>
  </si>
  <si>
    <t>D 4 (22,5 t)1</t>
  </si>
  <si>
    <t>Radio switching point: GSM-R (D) and GSM-R (NL) at the track (signposted locally)</t>
  </si>
  <si>
    <t>no</t>
  </si>
  <si>
    <t>no traffic</t>
  </si>
  <si>
    <t xml:space="preserve"> </t>
  </si>
  <si>
    <t>GB/GC</t>
  </si>
  <si>
    <t>P/C 80/405</t>
  </si>
  <si>
    <t>Loading gauge of Swiss railways</t>
  </si>
  <si>
    <t>G1 (Multinat. Gauge)</t>
  </si>
  <si>
    <t>70 km/h</t>
  </si>
  <si>
    <t>D 4 (22,5 t)</t>
  </si>
  <si>
    <t>Radio switching point: GSM-R (D) and GSM-R (CH) at the track (signposted locally)</t>
  </si>
  <si>
    <t>Electric: 15kV, 16 2/3 Hz on ÖBB side and 3000V AC on RFI  side</t>
  </si>
  <si>
    <t>P/C 80/410</t>
  </si>
  <si>
    <t>120 / 125 / 130</t>
  </si>
  <si>
    <t>22,5
D4L - 8t/m</t>
  </si>
  <si>
    <t>In Brennero station, all RFI rules have to be applied, in German language the relevant rules are collected in „DB 603.04 Grenzverkehr ÖBB-FS”. On the border section the state border is at the entrance signal of Brennero (on Austrian side) , all IM rules have to be applied on the relevant IM network</t>
  </si>
  <si>
    <t>Passing Brennero station without stop is not allowed</t>
  </si>
  <si>
    <t>Communication failure: according  ÖBB DV V3 reduce speed, run on sight to the next opportunity for communication (line-telephone etc.)</t>
  </si>
  <si>
    <t>Safety system failure: verbal instruction or driving instruction for engine drivers.
German language driving instructions on ÖBB type document (A-Befehl, V-Befehl) for trains coming from or going to Austria.</t>
  </si>
  <si>
    <t>During extended office times, IMs and RUs are supported by “Brenner Service Unit/Brenner Servicestelle” in both languages for all needs linked to traffic operation, extra trains, loco-dispatching etc.</t>
  </si>
  <si>
    <r>
      <t xml:space="preserve">To Gallarate </t>
    </r>
    <r>
      <rPr>
        <i/>
        <sz val="11"/>
        <rFont val="Calibri"/>
        <family val="2"/>
        <scheme val="minor"/>
      </rPr>
      <t>via</t>
    </r>
    <r>
      <rPr>
        <sz val="11"/>
        <rFont val="Calibri"/>
        <family val="2"/>
        <scheme val="minor"/>
      </rPr>
      <t xml:space="preserve"> Arona</t>
    </r>
  </si>
  <si>
    <t>Electric: 15kV, 16 2/3 Hz on SBB/BLS side and 3000V AC on RFI  side</t>
  </si>
  <si>
    <t>Upon request</t>
  </si>
  <si>
    <t>110 / 120</t>
  </si>
  <si>
    <t>22,5t
D4L - 8t/m</t>
  </si>
  <si>
    <r>
      <t xml:space="preserve">To Novara </t>
    </r>
    <r>
      <rPr>
        <i/>
        <sz val="11"/>
        <rFont val="Calibri"/>
        <family val="2"/>
        <scheme val="minor"/>
      </rPr>
      <t>via</t>
    </r>
    <r>
      <rPr>
        <sz val="11"/>
        <rFont val="Calibri"/>
        <family val="2"/>
        <scheme val="minor"/>
      </rPr>
      <t xml:space="preserve"> Borgomanero</t>
    </r>
  </si>
  <si>
    <t>111 / 120</t>
  </si>
  <si>
    <t>not applicable</t>
  </si>
  <si>
    <t>both</t>
  </si>
  <si>
    <t>P/C 70/400</t>
  </si>
  <si>
    <t>GB/5-0013-432</t>
  </si>
  <si>
    <t>G2</t>
  </si>
  <si>
    <t>CZ: D4</t>
  </si>
  <si>
    <t xml:space="preserve">P/C 80/ 410  </t>
  </si>
  <si>
    <t>Z-GC / Loading gauge in operation on PKP PLK Network</t>
  </si>
  <si>
    <t>22,5 t</t>
  </si>
  <si>
    <t>Místní pohraniční ujednání o spolupráci provozovatelů drah v přeshraničním provozu na úsecích přeshraničního provozu Bohumín os. n. (ČR) – Chałupki (PR) a Bohumín Vrbice (ČR) – Chałupki (PR) / Miejscowe porozumienie graniczne o współpracy zarządców infrastruktury kolejowej na odcinkach ruchu transgranicznego Bohumín os. n. (ČR)- Chałupki (RP) i Bohumín Vrbice (ČR) – Chałupki (RP)</t>
  </si>
  <si>
    <t xml:space="preserve">No special administrative and technical rules but the engine and the staff have to be previously permitted by National Safety Agency; only short stop for delivery of documentation (traffic restrictions,...) to the engine staff in Bohumín Vrbice / Bohumín os.n. is necessary.
From the operational and technical point of view running through the border stations without stop is possible. Permission from NSA for traction and the personnel and required licence is  mandatory for RUs; trains stop at station are caused by technical and commercial actions of RUs (services number change, staff changes, traction/waggons manipulations, delivery of documentations). In case of restriction on border section PKP PLK required stops for delivery of documentation.
</t>
  </si>
  <si>
    <t>Possible</t>
  </si>
  <si>
    <t>Communication failure: the traffic is forbidden;</t>
  </si>
  <si>
    <t>Safety system failure: verbal instruction or driving instruction for engine drivers</t>
  </si>
  <si>
    <t>Both separatly</t>
  </si>
  <si>
    <r>
      <t xml:space="preserve">Chiasso-Seregno </t>
    </r>
    <r>
      <rPr>
        <i/>
        <sz val="11"/>
        <rFont val="Calibri"/>
        <family val="2"/>
        <scheme val="minor"/>
      </rPr>
      <t>via</t>
    </r>
    <r>
      <rPr>
        <sz val="11"/>
        <rFont val="Calibri"/>
        <family val="2"/>
        <scheme val="minor"/>
      </rPr>
      <t>Monte Olimpino</t>
    </r>
  </si>
  <si>
    <t>120 / 125 / 135 / 155</t>
  </si>
  <si>
    <t>22,5t
D4 - 8t/m</t>
  </si>
  <si>
    <t>2500</t>
  </si>
  <si>
    <t>D</t>
  </si>
  <si>
    <t>P/C 78/402</t>
  </si>
  <si>
    <t>ÖBB GA</t>
  </si>
  <si>
    <t>ÖBB G2</t>
  </si>
  <si>
    <t>D4</t>
  </si>
  <si>
    <t xml:space="preserve">Austrian rules </t>
  </si>
  <si>
    <t>Handover written orders, if some</t>
  </si>
  <si>
    <t>run through possibe</t>
  </si>
  <si>
    <t xml:space="preserve"> Via Gänserndorf 3000 t
via Siebenbrunn 2500 t</t>
  </si>
  <si>
    <t>Loading gauge of Autrian railways</t>
  </si>
  <si>
    <t>AT: D4</t>
  </si>
  <si>
    <t xml:space="preserve"> -</t>
  </si>
  <si>
    <t>The traffic is forbidden</t>
  </si>
  <si>
    <t>1800</t>
  </si>
  <si>
    <t>P/C 80/400</t>
  </si>
  <si>
    <t>Passing Hegyeshalom station without stop is not allowed.</t>
  </si>
  <si>
    <t>Communication failure: the traffic is forbidden</t>
  </si>
  <si>
    <t>Safety system failure: verbal instruction or written driving instruction for engine drivers.</t>
  </si>
  <si>
    <t xml:space="preserve">In case of a communication faillure the traffic is forbidden untill both signal boxes communicates with each other by using a cel phone. The drivers will be contacted if it's still possible </t>
  </si>
  <si>
    <t>Passing Hodoš station without stop is not allowed.</t>
  </si>
  <si>
    <t xml:space="preserve">Electric:
3000V AC on SŽ  side
15kV, 16 2/3 Hz on ÖBB side </t>
  </si>
  <si>
    <t>Loading gauge of Austrian railways</t>
  </si>
  <si>
    <t>2600t</t>
  </si>
  <si>
    <t>Electric 25kV,        50 Hz</t>
  </si>
  <si>
    <t>C2
21
6,4 t/m</t>
  </si>
  <si>
    <t>Local Agreement Helyi Szerződés a Komárom (MK) - Komárno (SzK) határátmeneten lebonyolódó vasúti üzemvitel szabályozására</t>
  </si>
  <si>
    <t>Passing Komárom station without stop is not allowed.</t>
  </si>
  <si>
    <t>C3
20
7,2 t/m</t>
  </si>
  <si>
    <t>Passing Curtici station without stop is not allowed.</t>
  </si>
  <si>
    <t>100 / 105</t>
  </si>
  <si>
    <t>Loading gauge in operation on PKP PLK Network</t>
  </si>
  <si>
    <t xml:space="preserve">Miejscowe Porozumienie Graniczne (MPG) o współpracy zarządców infrastruktury kolejowej na odcinku ruchu transgranicznego Międzylesie (RP) – Lichkov (RČ) /Místní pohraniční ujednání o spolupráci provozovatelů drah v přeshraničním provozu na úseku přeshraničního provozu Lichkov (ČR) - Międzylesie (PR)/ </t>
  </si>
  <si>
    <t xml:space="preserve">Necessary condition to operate a freight train on the cross-border section is to inform both PL and CZ traffic controller with exact analysis of the train, ie: the number of wagons - train length - train weight - train composition - locomotive type. RU is responsible for informing the traffic controllers.
Permission from NSA for traction and the personnel and required licence is  mandatory for RUs; trains stop at station are caused by technical and commercial actions of RUs (services number change, staff changes, traction/waggons manipulations, delivery of documentations). In case of restriction on border section PKP PLK required stops for delivery of documentation.
</t>
  </si>
  <si>
    <t>560/600</t>
  </si>
  <si>
    <t>P/C 45/-</t>
  </si>
  <si>
    <t>100 / 110</t>
  </si>
  <si>
    <t>22,5
D4 - 8t/m</t>
  </si>
  <si>
    <t>Radio switching point: GSM-R (D) and GSM-R (B) at the track (signposted locally)</t>
  </si>
  <si>
    <t>P/C 50-375</t>
  </si>
  <si>
    <t>GC</t>
  </si>
  <si>
    <t xml:space="preserve">Only in Polish and German languages:
A. Uregulowania w zakresie prowadzenia ruchu przez granicę państwową Część A. 
Ogólne porozumienie graniczne (Part A OPG). Między PKP Polskie Linie Kolejowe S.A. (PKP PLK S.A.) i DB Netz AG.
B. Uregulowania w zakresie prowadzenia ruchu przez granicę państwową, część B 
Miejscowe Porozumienie Graniczne (Part B MPG) między DB Netz AG Regionalbereich Ost Produktionsdurchfuhrung Cottbus i PKP Polskie Linie Kolejowe S.A. (PKP PLK S.A) Zakład Linii Kolejowych w Zielonej Górze. Dla odcinka eksploatowanego w ruchu granicznym Rzepin – Frankfurt (Oder).
</t>
  </si>
  <si>
    <t>From the operational and technical point of view running through the border stations without stop is possible. Permission from NSA for traction and the personnel and required licence is  mandatory for RUs; trains stop at station are caused by technical and commercial actions of RUs (services number change, staff changes, traction/waggons manipulations, delivery of documentations). In case of restriction on border section PKP PLK required stops for delivery of documentation.</t>
  </si>
  <si>
    <t>Not allowed by state contract</t>
  </si>
  <si>
    <t>C3
20
7,2t/m</t>
  </si>
  <si>
    <t>Only in Slovenian and German languages.
In Šentilj and on border section between Šentilj - Spielfeld-Straß, SŽ rules have to be applied, the relevant rules are collected in „Priročnik o prometnih predpisih za mejno progo Šentilj - Spielfeld-Straß - Dienstbehelf über die betrieblichen Normen für die Grenzstrecke Šentilj - Spielfeld-Straß ".</t>
  </si>
  <si>
    <t>Passing through Spielfeld-Straß station without stop is not allowed, both for regulations and station equipment constraints.
Passing through Šentilj station without stop is allowed.</t>
  </si>
  <si>
    <t>UIC-GC, OSŽD – 1-VM, PN 69K 02057</t>
  </si>
  <si>
    <t xml:space="preserve">22,5 t </t>
  </si>
  <si>
    <t xml:space="preserve">Only in Polish and Slovak languages
Miejscowe Porozumienie Graniczne (MPG) regulujące zarządzanie infrastrukturą dla prowadzenia i organizowania ruchu kolejowego na odcinku granicznym i stacjach granicznych. Zwardoń (RP) – Skalité (SR);
Miestna zmluva (MZ) pre riadenie prevádzky a organizovanie dopravy na dráhe na pohraničnej trati a v pohraničných staniciach Skalité (SR) – Zwardoň (PR)
</t>
  </si>
  <si>
    <t>2850 t</t>
  </si>
  <si>
    <t>750 m</t>
  </si>
  <si>
    <t>MÁV C3/ŽSR D4</t>
  </si>
  <si>
    <t>Local Agreement Helyi Szerződés a Szob (MK) - Štúrovo (SzK) határátmeneten lebonyolódó vasúti üzemvitel szabályozására</t>
  </si>
  <si>
    <t>Passing Štúrovo station without stop is not allowed.</t>
  </si>
  <si>
    <t>140 / 160 / 180</t>
  </si>
  <si>
    <t>In Tarvisio Boscoverde, all RFI Rules have to be applied, in German language the relevant rules are collected in „DB 603.04 Grenzverkehr ÖBB-FS”. On the border line section between the state border and the entrance signal of Tarvisio Boscoverde trains circulation is regulated and managed by the Austrian Infrastructure Manager; Until the Tarvisio B. entrance signal (on Austrian side), the relevant IM network regulations apply.</t>
  </si>
  <si>
    <t>Passing through Tarvisio Boscoverde station without stop is not allowed, both for regulations and station equipment constraints.</t>
  </si>
  <si>
    <t>Rail Undertakings must comply with dispositions given by the IMs’ TCCs which manage the trains circulation in close cooperation-coordination.
 Particularly, depending on the specific situation, rules must be applied as follows:
Communication failure: according to ÖBB DV V3. German language driving instructions on ÖBB type document (A-Befehl, V-Befehl and Sammelbefehl) for trains coming from or going to Austria.</t>
  </si>
  <si>
    <t>Rail Undertakings must comply with dispositions given by the IMs’ TCCs which manage the trains circulation in close cooperation-coordination.
 Particularly, depending on the specific situation, rules must be applied as follows:
Safety system failure: verbal instruction or driving instruction for engine drivers. German language driving instructions on ÖBB type document (A-Befehl, V-Befehl and Sammelbefehl) for trains coming from or going to Austria.</t>
  </si>
  <si>
    <t xml:space="preserve">Aiming to optimize the station capacity utilization, from April 2014, from Monday to Friday, during extended office times, the IMs TCCs and RUs are supported in both languages by a RFI-ÖBB shared Service Unit/ Servicestelle (called Tarvisio Programmazione Treni) in charge of producing and spreading the agreed circulation programs for trains via Tarvisio Boscoverde.
It also plays a supporting function for RFI and ÖBB TCCs in case of traffic disturbance. </t>
  </si>
  <si>
    <t>20 t</t>
  </si>
  <si>
    <t xml:space="preserve">From the operational and technical point of view running through the border stations without stop is possible. Licence and safety certificate are mandatory for RUs in Lithuania.
From the operational and technical point of view running through the border stations without stop is possible. Permission from NSA for traction and the personnel and required licence is  mandatory for RUs; trains stop at station are caused by technical and commercial actions of RUs (services number change, staff changes, traction/waggons manipulations, delivery of documentations). In case of restriction  on  border section PKP PLK required stops for delivery of documentation.
</t>
  </si>
  <si>
    <t>National rules in case of disturbance of traffic apply; any exceptions are described in the border document (Level I – Paragraph 11, Level II – Paragraph 1.11).</t>
  </si>
  <si>
    <t>2 / 1</t>
  </si>
  <si>
    <t>P/C 22/341</t>
  </si>
  <si>
    <t xml:space="preserve"> 90 / 100 / 110</t>
  </si>
  <si>
    <t>75 / 80</t>
  </si>
  <si>
    <t>Only in Italian and Slovenian languages.
In Sežana and on border section between Villa Opicina- Sežana, SŽ rules have to be applied, the relevant rules are collected in „Priročnik o prometnih predpisih za mejno progo Sežana - Villa Opicina/Opčine" / "Manuale sulla normativa per la circolazione sulla linea di confine Sežana - Villa Opicina”.
In Villa Opicina RFI operational rules and regulations have to be applied, the relevant rules for RUs are collected in "Normativa di esercizio RFI per il personale dei treni che assicura il traffico di confine circolanti sui tronchi di linea tra il confine di stato e Villa Opicina compresa" / "Predpisi RFI, ki jih mora poznati vlakovno osebje in se uporabljajo pri opravljanju obmejnega prometa na delu mejne proge od državne meje do postaje Villa Opicina (Opčine)".</t>
  </si>
  <si>
    <t>Passing through Villa Opicina station without stop is not allowed, both for regulations and station equipment constraints.
Passing through Sežana station without stop is allowed.</t>
  </si>
  <si>
    <t>Místní pohraniční ujednání pro řízení provozu a organizování drážní dopravy na pohraniční trati a v pohraničních stanicích Petrovice u Karviné ( R) – Zebrzydowice (PR); Miejscowe Porzumienie Graniczne  Zebrzydowice-Petrovice u Karvine</t>
  </si>
  <si>
    <t xml:space="preserve">No special administrative and technical rules but the engine and the staff have to be previously permitted by National Safety Agency; only short stop for delivery of documentation (traffic restrictions,...) to the engine staff in Petrovice u Karviné is necessary.
From the operational and technical point of view running through the border stations without stop is possible. Permission from NSA for traction and the personnel and required licence is  mandatory for RUs; trains stop at station are caused by technical and commercial actions of RUs (services number change, staff changes, traction/waggons manipulations, delivery of documentations). In case of restriction on border section PKP PLK required stops for delivery of documentation.
</t>
  </si>
  <si>
    <t>verbal instruction or driving instruction for engine drivers</t>
  </si>
  <si>
    <t>Yes</t>
  </si>
  <si>
    <t>Breakdown ETCS: no traffic</t>
  </si>
  <si>
    <t>GA/GB</t>
  </si>
  <si>
    <t>140 km/h</t>
  </si>
  <si>
    <t>GB/C45</t>
  </si>
  <si>
    <t>100 km/h</t>
  </si>
  <si>
    <t>1 UIC and 1 ADIF</t>
  </si>
  <si>
    <t>GSM-R</t>
  </si>
  <si>
    <t>RU must have a part B certificate for the boarder section according to the "Arrêté du 6 avril 2010 relatif aux sections frontières du réseau ferré national"</t>
  </si>
  <si>
    <t>Austrian rules Radio switching point: GSM-R (D) and GSM-R (A) in Kiefersfelden</t>
  </si>
  <si>
    <t>Expected time of restriction</t>
  </si>
  <si>
    <t>Re-routing via pre-defined lines
(indicate the new route)</t>
  </si>
  <si>
    <t>Train Control system</t>
  </si>
  <si>
    <t>Double</t>
  </si>
  <si>
    <t>ASAP</t>
  </si>
  <si>
    <t>Yes, as well as capacity availability (trains per hour)</t>
  </si>
  <si>
    <t>100 / 120</t>
  </si>
  <si>
    <t>No pre-defined operational scenarios</t>
  </si>
  <si>
    <t>Kaldenkirchen - Venlo</t>
  </si>
  <si>
    <t>Herzogenrath - Landgraaf</t>
  </si>
  <si>
    <t>690 m</t>
  </si>
  <si>
    <t>Responsability  RU - needed information for the RU's to find in the Infrabel application Limit-in (link in the Network Statement)</t>
  </si>
  <si>
    <t>Tarvisio Boscoverde</t>
  </si>
  <si>
    <t>Freilassing - Salzburg</t>
  </si>
  <si>
    <t>630 m</t>
  </si>
  <si>
    <t>Jesenice - Monfalcone (trilateral agreement ÖBB-SZ-RFI necessary)</t>
  </si>
  <si>
    <t>1630t</t>
  </si>
  <si>
    <t>540m</t>
  </si>
  <si>
    <t>C2</t>
  </si>
  <si>
    <t>To Trieste CM</t>
  </si>
  <si>
    <t>Villa Opicina - Trieste C.M. (direct)*
*: line closed until 2015.15.3</t>
  </si>
  <si>
    <t>400t</t>
  </si>
  <si>
    <t>600m</t>
  </si>
  <si>
    <t>P/C 32/351</t>
  </si>
  <si>
    <t>Loading gauge of Italian railways</t>
  </si>
  <si>
    <t>G1</t>
  </si>
  <si>
    <t>30-60</t>
  </si>
  <si>
    <t>C3L</t>
  </si>
  <si>
    <t>Villa Opicina - Bivio d'Aurisina - Trieste C.M.</t>
  </si>
  <si>
    <t>1600t</t>
  </si>
  <si>
    <t xml:space="preserve">P/C 80/410  </t>
  </si>
  <si>
    <t>75-80</t>
  </si>
  <si>
    <t>D4L</t>
  </si>
  <si>
    <t>Brennero</t>
  </si>
  <si>
    <t>Devinska N.V.,- Marchegg;  
trilateral agreement SZDC-ZSR-ÖBB necessary</t>
  </si>
  <si>
    <t>Via Gänserndorf 3000 t
via Siebenbrunn 2500 t</t>
  </si>
  <si>
    <t>yes</t>
  </si>
  <si>
    <t>Bratislava Petrzalka - Kittsee
trilateral agreement SCDC-ZSR-ÖBB necessary</t>
  </si>
  <si>
    <t>640m</t>
  </si>
  <si>
    <t xml:space="preserve">Marchegg - Devinska N.V.,  </t>
  </si>
  <si>
    <t xml:space="preserve">Kittsee -Bratislava Petrzalka </t>
  </si>
  <si>
    <t>Zebrzydowice - Petrovice u Karviné</t>
  </si>
  <si>
    <t>650m</t>
  </si>
  <si>
    <t>Chałupki - Bohumín os.n.</t>
  </si>
  <si>
    <t>Z-GČD / Loading gauge in operation on PKP PLK Network</t>
  </si>
  <si>
    <t>30 (ASAP)</t>
  </si>
  <si>
    <t>Sežana - Nova Gorica  - Gorizia</t>
  </si>
  <si>
    <t>1100t</t>
  </si>
  <si>
    <t>510m</t>
  </si>
  <si>
    <t xml:space="preserve">P/C 70/390 </t>
  </si>
  <si>
    <t xml:space="preserve">SZ-I </t>
  </si>
  <si>
    <t>65-70</t>
  </si>
  <si>
    <t>Chałupki - Bohumín Vrbice</t>
  </si>
  <si>
    <t>Domodossola / Domo II</t>
  </si>
  <si>
    <t>575/600</t>
  </si>
  <si>
    <t>Electric: 3000V AC on RFI  side</t>
  </si>
  <si>
    <t>100 /110</t>
  </si>
  <si>
    <t>West-East</t>
  </si>
  <si>
    <t>MÁV GB</t>
  </si>
  <si>
    <t>East-West</t>
  </si>
  <si>
    <t>MÁV G2</t>
  </si>
  <si>
    <t>North-South</t>
  </si>
  <si>
    <t>2200 t</t>
  </si>
  <si>
    <t>GYSEV  C2</t>
  </si>
  <si>
    <t>Komárno - Nové Zámky - Stúrovo - Szob-Budapest</t>
  </si>
  <si>
    <t>MÁV C3</t>
  </si>
  <si>
    <t>South-North</t>
  </si>
  <si>
    <t>Rajka-Rusovce</t>
  </si>
  <si>
    <t>1900 t</t>
  </si>
  <si>
    <t>Budapest-Szob-Sturovo</t>
  </si>
  <si>
    <t>Kulata - Promahon</t>
  </si>
  <si>
    <t>1800 t</t>
  </si>
  <si>
    <t>680 m</t>
  </si>
  <si>
    <t>P/C 59/389</t>
  </si>
  <si>
    <t>Promahon - Kulata</t>
  </si>
  <si>
    <t xml:space="preserve">Břeclav - Hohenau / Budapest;  </t>
  </si>
  <si>
    <t>660 m</t>
  </si>
  <si>
    <t xml:space="preserve"> - </t>
  </si>
  <si>
    <t>ÖBB D4</t>
  </si>
  <si>
    <t>Břeclav - Hodonín - Kúty</t>
  </si>
  <si>
    <t>SZDC GC/ ŽSR GB</t>
  </si>
  <si>
    <t>SZDC G2 /ŽSR G2</t>
  </si>
  <si>
    <t>SZDC B2/ ŽSR C3</t>
  </si>
  <si>
    <t>Békéscsaba-Kötegyán-Salonta</t>
  </si>
  <si>
    <t>1050 t</t>
  </si>
  <si>
    <t>500 m</t>
  </si>
  <si>
    <t>P/C 45/375</t>
  </si>
  <si>
    <t>A</t>
  </si>
  <si>
    <t>Szajol-Biharkeresztes-Episcopia Bihor</t>
  </si>
  <si>
    <t>4350 t</t>
  </si>
  <si>
    <t>MÁV C2</t>
  </si>
  <si>
    <t>Salonta-Kötegyán-Békéscsaba</t>
  </si>
  <si>
    <t>Episcopia Bihor-Biharkeresztes-Szajol</t>
  </si>
  <si>
    <t>3700 t</t>
  </si>
  <si>
    <t>Rusovce - Bratislava - Stúrovo - Szob-Budapest</t>
  </si>
  <si>
    <t>GYSEV GB</t>
  </si>
  <si>
    <t>GYSEV G2</t>
  </si>
  <si>
    <t>Rusovce - Bratislava - Komarno-Komárom-Budapest</t>
  </si>
  <si>
    <t>MÁV C2/ŽSR D4</t>
  </si>
  <si>
    <t>Komárom-Komarno</t>
  </si>
  <si>
    <t>Komarno-Komárom-Budapest</t>
  </si>
  <si>
    <t>Rusovce-Rajka-Budapest</t>
  </si>
  <si>
    <t>Emmerich - Zevenaar Oost</t>
  </si>
  <si>
    <t xml:space="preserve">Lademaß nach RIV, Anlage II, Band I, Tafel 12, 13, 14. </t>
  </si>
  <si>
    <t>Schirnding - Cheb</t>
  </si>
  <si>
    <t>Görlitz - Zgorzelec</t>
  </si>
  <si>
    <t>Guben - Gublin</t>
  </si>
  <si>
    <t>double</t>
  </si>
  <si>
    <t>Ujednání mezi Československými státními drahami (ČSD) a Německou říšskou dráhou (DR) o vedení provozu na pohraničních tratích</t>
  </si>
  <si>
    <t>Local Agreement for operation and traffic control on border crossing line  at the cross border stations Lichkov (ČR) – Międzylesie (PR)</t>
  </si>
  <si>
    <t>Jiří Štěpánek</t>
  </si>
  <si>
    <t>Stepanek@szdc.cz</t>
  </si>
  <si>
    <t>Jiří Liška</t>
  </si>
  <si>
    <t>Liska@szdc.cz</t>
  </si>
  <si>
    <t>Local Agreement for operation and traffic control on border crossing line  at the cross border stations Děčín – Bad Schandau</t>
  </si>
  <si>
    <t>78/402</t>
  </si>
  <si>
    <t>CZ: D4 22,5 t</t>
  </si>
  <si>
    <t>CZ: D4
22,5 t</t>
  </si>
  <si>
    <t>GA</t>
  </si>
  <si>
    <t>70/400</t>
  </si>
  <si>
    <t>b</t>
  </si>
  <si>
    <t>Saarbücken - Forbach</t>
  </si>
  <si>
    <t>4175/3410</t>
  </si>
  <si>
    <t>P/C 400 (P/C 70)</t>
  </si>
  <si>
    <t>Radio switching point: GSM-R (D) and GSM-R (F) at the track</t>
  </si>
  <si>
    <t>PKP PLK Railway Line Plant Zielona Góra</t>
  </si>
  <si>
    <r>
      <rPr>
        <b/>
        <sz val="11"/>
        <rFont val="Arial"/>
        <family val="2"/>
      </rPr>
      <t xml:space="preserve">line to/ </t>
    </r>
    <r>
      <rPr>
        <b/>
        <i/>
        <sz val="11"/>
        <rFont val="Arial"/>
        <family val="2"/>
      </rPr>
      <t>via</t>
    </r>
    <r>
      <rPr>
        <b/>
        <sz val="11"/>
        <rFont val="Arial"/>
        <family val="2"/>
      </rPr>
      <t>/ direction/ sub-section when relevant</t>
    </r>
  </si>
  <si>
    <t>Timeframe to inform the RUs
in minutes</t>
  </si>
  <si>
    <r>
      <t>Train weight</t>
    </r>
    <r>
      <rPr>
        <b/>
        <vertAlign val="superscript"/>
        <sz val="11"/>
        <rFont val="Arial"/>
        <family val="2"/>
        <charset val="238"/>
      </rPr>
      <t xml:space="preserve">5
</t>
    </r>
    <r>
      <rPr>
        <b/>
        <sz val="11"/>
        <rFont val="Arial"/>
        <family val="2"/>
      </rPr>
      <t>(in tons)</t>
    </r>
  </si>
  <si>
    <r>
      <t>Profile</t>
    </r>
    <r>
      <rPr>
        <b/>
        <vertAlign val="superscript"/>
        <sz val="11"/>
        <rFont val="Arial"/>
        <family val="2"/>
        <charset val="238"/>
      </rPr>
      <t>6</t>
    </r>
  </si>
  <si>
    <r>
      <t xml:space="preserve">Loading </t>
    </r>
    <r>
      <rPr>
        <b/>
        <strike/>
        <sz val="11"/>
        <rFont val="Arial"/>
        <family val="2"/>
        <charset val="238"/>
      </rPr>
      <t xml:space="preserve"> </t>
    </r>
    <r>
      <rPr>
        <b/>
        <sz val="11"/>
        <rFont val="Arial"/>
        <family val="2"/>
        <charset val="238"/>
      </rPr>
      <t>gauge</t>
    </r>
    <r>
      <rPr>
        <b/>
        <vertAlign val="superscript"/>
        <sz val="11"/>
        <rFont val="Arial"/>
        <family val="2"/>
        <charset val="238"/>
      </rPr>
      <t>7</t>
    </r>
  </si>
  <si>
    <r>
      <rPr>
        <b/>
        <sz val="11"/>
        <rFont val="Arial"/>
        <family val="2"/>
      </rPr>
      <t xml:space="preserve">line to/ </t>
    </r>
    <r>
      <rPr>
        <b/>
        <i/>
        <sz val="11"/>
        <rFont val="Arial"/>
        <family val="2"/>
      </rPr>
      <t>via</t>
    </r>
    <r>
      <rPr>
        <b/>
        <sz val="11"/>
        <rFont val="Arial"/>
        <family val="2"/>
      </rPr>
      <t xml:space="preserve"> when relevant</t>
    </r>
  </si>
  <si>
    <t xml:space="preserve">HauptdOKument und Anlagen (Anhang 1 Gespräche führen/Übersetzungen; Anhang 2 Kontaktdaten; Anhang 3 Schaltgespräche, Bestimmungen für den elektrischen Zugbetrieb; Anhang 4 Heissläuferortungsanlage Elten; Anhang 5 Bauarbeiten/Arbeiten; Anhang 6 bleibt frei; Anhang 7 Vereinbarung über die Behandlung von gefährlichen Ereignissen; Anhang 8 ESTW Schnittstelle Babberich; Anhang 9 Schlüsselschalter zur Arbeitsstellensicherung. </t>
  </si>
  <si>
    <t>Luboš POKorný</t>
  </si>
  <si>
    <t>POKornyL@szdc.cz</t>
  </si>
  <si>
    <t xml:space="preserve">HauptdOKument und Anlagen (Anhang 1 Muster der Befehle DB und Anweisungen ProRail; Anhang 2 Fahrdienstliche Meldungen zweisprachig; Anhang 3 Wörterliste deutsch – niederländisch; niederländisch – deutsch; Anhang 4 Anschriftenverzeichnis und Rufnummernverzeichnis; Anhang 5 Schaltgespräche DB – ProRail; Anhang 6 Übersicht der Gleisanlagen und Bahnübergänge Bad Bentheim –
Oldenzaal; Anhang 7 ETCS Installation Oldenzaal – Bad Bentheim Gr; Anhang 8 Notfallmanagement auf der Grenzstrecke; Anhang 9 HOA De Lutte; Anhang 10 Precheck Verfahren –Einlegen von Sonderzügen- </t>
  </si>
  <si>
    <t>Zaklad Lini Kolejowych we BiałymstOKu</t>
  </si>
  <si>
    <t>iz.bialystOK@plk-sa.pl</t>
  </si>
  <si>
    <t>RU responsibility</t>
  </si>
  <si>
    <t>Train weight - needed information for the RU's to find in the Infrabel application Limit-in (link in the Network Statement)</t>
  </si>
  <si>
    <t xml:space="preserve">dirk.frueh@deutschebahn.com  </t>
  </si>
  <si>
    <t xml:space="preserve">rita.imhof@sbb.ch  </t>
  </si>
  <si>
    <t>Contact persons for Border agreements Level 1</t>
  </si>
  <si>
    <t>Contact persons for Broder agreements Level 2</t>
  </si>
  <si>
    <t>2500 t</t>
  </si>
  <si>
    <t>asap</t>
  </si>
  <si>
    <t>2600 t</t>
  </si>
  <si>
    <t>sebald.stumm@deutschebahn.com</t>
  </si>
  <si>
    <t>Most recent version: May 2015. No expiry</t>
  </si>
  <si>
    <t>Electric: NL 1500 DC-400m no catenary-DE 15000 AC</t>
  </si>
  <si>
    <t>No speed limit but 5 minutes obligatory stopping time (1500 DC to 15000 AC and vv)</t>
  </si>
  <si>
    <t>NL 25000 AC-DE 15000 AC</t>
  </si>
  <si>
    <t>Kombinierter Ladungsverkehr: P/C 410 (P/C 80). 2</t>
  </si>
  <si>
    <t>140P/100F</t>
  </si>
  <si>
    <t>NL 1500 DC-BE 1800 AC</t>
  </si>
  <si>
    <t>140/100</t>
  </si>
  <si>
    <t>NL 1500 DC-15000 AC</t>
  </si>
  <si>
    <t>5 Minutes obligatory stopping time (1500 DC to 15000 AC and vv)</t>
  </si>
  <si>
    <t>Not Relevant</t>
  </si>
  <si>
    <t>Bad Bentheim - Oldenzaal
Kaldenkirchen - Venlo</t>
  </si>
  <si>
    <t>DE 15000 AC - NL 1500 DC</t>
  </si>
  <si>
    <t>Loading gauge of the Austrian railways</t>
  </si>
  <si>
    <t>Loading gauge of the Slovenian railways</t>
  </si>
  <si>
    <t>*)</t>
  </si>
  <si>
    <t>*) Ministerial level</t>
  </si>
  <si>
    <t>IM</t>
  </si>
  <si>
    <t>Do you use UIC 502-1 definition?</t>
  </si>
  <si>
    <t xml:space="preserve">   </t>
  </si>
  <si>
    <t>Contact</t>
  </si>
  <si>
    <t>Working time</t>
  </si>
  <si>
    <t>Remarks</t>
  </si>
  <si>
    <t>Yes/No</t>
  </si>
  <si>
    <t>where is it defined?</t>
  </si>
  <si>
    <t>Telephone</t>
  </si>
  <si>
    <t>Email</t>
  </si>
  <si>
    <t>BLS</t>
  </si>
  <si>
    <t>office hours</t>
  </si>
  <si>
    <t>9 place de la Gare L-1018 Luxembourg</t>
  </si>
  <si>
    <t>Granitzstraße 55-56, 13189 Berlin</t>
  </si>
  <si>
    <t>030-297-40151</t>
  </si>
  <si>
    <t>ta-ost@deutschebahn.com</t>
  </si>
  <si>
    <t>Weekdays 08:00-16:00</t>
  </si>
  <si>
    <t>only application of technical transport-specifications and paths; no policy department; no technical department</t>
  </si>
  <si>
    <t>Lindemannallee 3, 30173 Hannover</t>
  </si>
  <si>
    <t>0511-286-49574</t>
  </si>
  <si>
    <t>ta-nord@deutschebahn.com</t>
  </si>
  <si>
    <t>Hansastraße 15, 47058 Duisburg</t>
  </si>
  <si>
    <t>0203-3017-4302 or 4303</t>
  </si>
  <si>
    <t>ta-west@deutschebahn.com</t>
  </si>
  <si>
    <t>Brandenburger Straße 1, 04103 Leipzig</t>
  </si>
  <si>
    <t>0341-968-7041</t>
  </si>
  <si>
    <t>ta-suedost@deutschebahn.com</t>
  </si>
  <si>
    <t>Pfarrer-Perabo-Platz 4, 60326 Frankfurt am Main</t>
  </si>
  <si>
    <t>069-265-19165</t>
  </si>
  <si>
    <t>ta-mitte@deutschebahn.com</t>
  </si>
  <si>
    <t>Schwarzwaldstraße 86, 76137 Karlsruhe</t>
  </si>
  <si>
    <t>0721-938-7372</t>
  </si>
  <si>
    <t>ta-suedwest@deutschebahn.com</t>
  </si>
  <si>
    <t>Richelstraße 3, 80634 München</t>
  </si>
  <si>
    <t>089-1308-71240</t>
  </si>
  <si>
    <t>ta-sued@deutschebahn.com</t>
  </si>
  <si>
    <t>HŽ</t>
  </si>
  <si>
    <t>Mihanovićeva 12, Zagreb</t>
  </si>
  <si>
    <t>Weekdays 07:30 - 15:30</t>
  </si>
  <si>
    <t>+3224322928</t>
  </si>
  <si>
    <t>yourxxl@infrabel.be</t>
  </si>
  <si>
    <t>JBV</t>
  </si>
  <si>
    <t>MAV</t>
  </si>
  <si>
    <t xml:space="preserve">Yes </t>
  </si>
  <si>
    <t>Dibáczi István</t>
  </si>
  <si>
    <t>+3615113932</t>
  </si>
  <si>
    <t>MŽ</t>
  </si>
  <si>
    <t>Network Rail</t>
  </si>
  <si>
    <t xml:space="preserve">                                          </t>
  </si>
  <si>
    <t xml:space="preserve">                                                                                                                     </t>
  </si>
  <si>
    <t xml:space="preserve">                       </t>
  </si>
  <si>
    <t>as.grundlagen@oebb.at</t>
  </si>
  <si>
    <t xml:space="preserve">03-734 Warszawa, ul. Targowa 74 </t>
  </si>
  <si>
    <t>00 48 22 47 327 00</t>
  </si>
  <si>
    <t>elzbieta.pawlowska@plk-sa.pl</t>
  </si>
  <si>
    <t xml:space="preserve">                                                                                                                          </t>
  </si>
  <si>
    <t>ProRail</t>
  </si>
  <si>
    <t>ProRail Moreelse Park 3, 35 EP Utrecht</t>
  </si>
  <si>
    <t>+31882313261</t>
  </si>
  <si>
    <t>OSS-BV@prorail.nl</t>
  </si>
  <si>
    <t>Weekdays 09:00-17:00</t>
  </si>
  <si>
    <t>Weekdays office hours</t>
  </si>
  <si>
    <t>Max Blaser</t>
  </si>
  <si>
    <t>+41 79 865 7582</t>
  </si>
  <si>
    <t>SNCF</t>
  </si>
  <si>
    <t>Weekdays 8:00-15:00</t>
  </si>
  <si>
    <t xml:space="preserve">yes </t>
  </si>
  <si>
    <t>urmiza@szdc.cz</t>
  </si>
  <si>
    <t>Weekdays 06:30-14:30</t>
  </si>
  <si>
    <t xml:space="preserve">                                                                                           </t>
  </si>
  <si>
    <t>Trafikverket</t>
  </si>
  <si>
    <t>ŽFBH</t>
  </si>
  <si>
    <t>ŽRS</t>
  </si>
  <si>
    <t>ŽS</t>
  </si>
  <si>
    <t>Železnice Slovenskej republiky, Generálne riaditeľstvo, Odbor dopravy, Oddelenie špeciálnych dopráv, Klemensova 8, 813 61 Bratislava</t>
  </si>
  <si>
    <t>00421-2-2029-7117</t>
  </si>
  <si>
    <t>URMIZA@zsr.sk</t>
  </si>
  <si>
    <t xml:space="preserve">                                                                                                                                                                                                                                                 </t>
  </si>
  <si>
    <t xml:space="preserve">                        </t>
  </si>
  <si>
    <t>Do you use RID regulation?</t>
  </si>
  <si>
    <t>If no</t>
  </si>
  <si>
    <t>The electric locomotives have to use the rear pantograph</t>
  </si>
  <si>
    <t>Dangerous goods information</t>
  </si>
  <si>
    <t>Exceptional transport information</t>
  </si>
  <si>
    <t>Kleinbettingen - Autelbas</t>
  </si>
  <si>
    <t>Zoufftgen-Bettembourg</t>
  </si>
  <si>
    <t xml:space="preserve">Instructions for traffic management at border-crossing Longwy Pétange </t>
  </si>
  <si>
    <t>updated  new agreement in 2016</t>
  </si>
  <si>
    <t>Roland Nohel</t>
  </si>
  <si>
    <t>Luky pod Makytou - Horni Lidec</t>
  </si>
  <si>
    <t>P/C  67/ 391</t>
  </si>
  <si>
    <t>610 m</t>
  </si>
  <si>
    <t>650 m</t>
  </si>
  <si>
    <t>640 m</t>
  </si>
  <si>
    <t>P/C 70/ 400</t>
  </si>
  <si>
    <t>upon request</t>
  </si>
  <si>
    <t>Brig - Domodossola &amp; Domo II</t>
  </si>
  <si>
    <t>Aulnoye-Quévy</t>
  </si>
  <si>
    <t>Grensbaanvakovereenkomst  Essen-Roosendaal</t>
  </si>
  <si>
    <t>Status</t>
  </si>
  <si>
    <t>Complete</t>
  </si>
  <si>
    <t>Under construction</t>
  </si>
  <si>
    <t>UT@bane.dk</t>
  </si>
  <si>
    <t>Weekdays 08:00-15:00</t>
  </si>
  <si>
    <t>No predefined scenario</t>
  </si>
  <si>
    <t>Tønder - Niebüll</t>
  </si>
  <si>
    <t>2500 tons</t>
  </si>
  <si>
    <t>835 m</t>
  </si>
  <si>
    <t>1. North of Padborg.
2 south of Padborg.</t>
  </si>
  <si>
    <t>P/C 80/ 410 
Out of gauge (UT)</t>
  </si>
  <si>
    <t xml:space="preserve">Banedanmark </t>
  </si>
  <si>
    <t>Station where 
you have to stop.</t>
  </si>
  <si>
    <t>22,5 ton</t>
  </si>
  <si>
    <t>German / Danish rules</t>
  </si>
  <si>
    <t>Passing Padborg station without stop is not allowed.</t>
  </si>
  <si>
    <t>420 m</t>
  </si>
  <si>
    <t>Banedanmark /NEG</t>
  </si>
  <si>
    <t>60 kmh (Danish)</t>
  </si>
  <si>
    <t xml:space="preserve">Banedanmark/Trafikverket </t>
  </si>
  <si>
    <t>Danish /Swedish Rules</t>
  </si>
  <si>
    <t>Danish</t>
  </si>
  <si>
    <t>Swedesh</t>
  </si>
  <si>
    <t>Danish at Padborg station</t>
  </si>
  <si>
    <t>German on the border line</t>
  </si>
  <si>
    <t>Vertrag über die Verknüpfung der Infrastruktur</t>
  </si>
  <si>
    <t>Aufgrund der Richtlinien 91/440/EWG, 2001/14/EG und 2001/16/EG schließen Banedanmark und DB Netz über die Bedingungen der Verknüpfung ihrer Infrastruktur im Folgenden einen separaten Vertrag, der in ihrem Verhältnis die oben genannte Vereinbarung ersetzt</t>
  </si>
  <si>
    <t>16.06.2009</t>
  </si>
  <si>
    <t>Danisch</t>
  </si>
  <si>
    <t xml:space="preserve">Infrastrukturverknüpfungsvertrag (IVV)
Aftale om infrastruktursammenkobling </t>
  </si>
  <si>
    <t xml:space="preserve">General Agreement between Denmark and Germany (Flensburg - Padborg ) regarding cross-border operation and traffic management </t>
  </si>
  <si>
    <t>from 16.6.2009</t>
  </si>
  <si>
    <t>Infrastrukturverknüpfungsvertrag (IVV)/
Infrastruktursammenkoblingsaftale (ISA)</t>
  </si>
  <si>
    <t xml:space="preserve">General Agreement between Denmark and Germany /Tønder - Niebüll) regarding cross-border operation and traffic management </t>
  </si>
  <si>
    <t>from 6.3.2014</t>
  </si>
  <si>
    <t xml:space="preserve">a.isi@rfi.it </t>
  </si>
  <si>
    <t>Pietro Matera</t>
  </si>
  <si>
    <t>p.matera@rfi.it</t>
  </si>
  <si>
    <t>Accordo per l’istituzione di
“Chiasso PROGRAMMAZIONE TRENI”
NUCLEO DI SUPPORTO PER IL COORDINAMENTO DEL TRAFFICO MERCI PASSANTE PER LA STAZIONE DI
Chiasso / Chiasso Smistamento
Vereinbarung zur Einführung der 
„VERKEHRSPLANUNGSSTELLE CHIASSO”
UNTERSTÜTZUNG DER KOORDINIERUNG DES GÜTERVERKEHRS ÜBER DEN BAHNHOF 
Chiasso / Chiasso Smistamento</t>
  </si>
  <si>
    <t>Common provisions of  RFI and SBB-Infra in order to establish a new function to support the coordination in short-term international traffics re-planning.</t>
  </si>
  <si>
    <t>Application of national rules according to corresponding network statements</t>
  </si>
  <si>
    <t>Actual information can be found in Corridor Information Platform (https://cip.rne.eu/apex/f?p=212:101:::::P101_CORRIDOR:1)</t>
  </si>
  <si>
    <t>General Agreement between DB Netz AG and ÖBB regarding cross border operation</t>
  </si>
  <si>
    <t>Michael.koestinger@oebb.at</t>
  </si>
  <si>
    <t>Swedish</t>
  </si>
  <si>
    <t xml:space="preserve">from 2008 - no expiry </t>
  </si>
  <si>
    <t>Kornsjø</t>
  </si>
  <si>
    <t>TRV</t>
  </si>
  <si>
    <t>Norwegian</t>
  </si>
  <si>
    <t xml:space="preserve">Aiming to optimize the station capacity utilization,  from Monday to Friday, during extended office times, the IMs TCCs and RUs are supported in both languages by a RFI-ÖBB shared Service Unit/ Servicestelle (called Tarvisio Programmazione Treni) in charge of producing and spreading the agreed circulation programs for trains via Tarvisio Boscoverde.
It also plays a supporting function for RFI and ÖBB TCCs in case of traffic disturbance. </t>
  </si>
  <si>
    <t>B Electric 15kV, 16 2/3 Hz</t>
  </si>
  <si>
    <t>C -- 18 ton/80 kmh -- 20,5 ton/90 kmh -- 22,5 ton/80 kmh</t>
  </si>
  <si>
    <t xml:space="preserve">Aiming to optimize the station capacity utilization, from Monday to Friday, during extended office times, the IMs TCCs and RUs are supported in both languages by a RFI-ÖBB shared Service Unit/ Servicestelle (called Brenner Servicestelle /Brennero Programmazione Treni) in charge of producing and spreading the agreed circulation programs for trains via Brennero.
It also plays a supporting function for RFI and ÖBB TCCs in case of traffic disturbance. </t>
  </si>
  <si>
    <t>In direction ÖBB: 1815
In direction DB: 1645</t>
  </si>
  <si>
    <t>Aiming to optimize the station capacity utilization, from Monday to Friday, during extended office times, the IMs TCCs and RUs are supported in both languages by a RFI-ÖBB shared Service Unit/ Servicestelle (called Tarvisio Servicestelle / Programmazione Treni) in charge of producing and spreading the agreed circulation programs for trains via Tarvisio</t>
  </si>
  <si>
    <t>Weekdays
08:00-16:30</t>
  </si>
  <si>
    <t xml:space="preserve">Agreement on cooperation of infrastructure managers SZDC and PKP Polskie Linie Kolejowe S.A. </t>
  </si>
  <si>
    <t>Ryszard Sokólski</t>
  </si>
  <si>
    <t>ryszard.sokolski@plk-sa.pl</t>
  </si>
  <si>
    <t>Agrteement between PKP Polskie Linie Kolejowe S.A. and ZSR on cooperation in cross-border traffic between the Republic of Poland and the Slovak Republik</t>
  </si>
  <si>
    <t>Místní pohraniční ujednání
o spolupráci provozovatelů drah na úsecích
přeshraničního provozu
Bohumín os. n. (ČR) – Chałupki (PR) a Bohumín Vrbice (ČR) – Chałupki (PR)  /// Miejscowe porozumienie graniczne o współpracy
zarządców infrastruktury kolejowej na odcinkach
ruchu transgranicznego
Chałupki (RP) – Bohumín os. n. (ČR) i Chałupki (RP) – Bohumín Vrbice (ČR)</t>
  </si>
  <si>
    <t>from 1.10.2016 - for unlimited period</t>
  </si>
  <si>
    <t xml:space="preserve">Miejscowe Porozumienie Graniczne o współpracy zarządców infrastruktury kolejowej  na odcinku ruchu transgranicznego 
Międzylesie (RP) – Lichkov (RČ)
/// Místní pohraniční ujednání o spolupráci provozovatelů drah v přeshraničním provozu na úseku přeshraničního provozu Lichkov (ČR) - Międzylesie (PR)
</t>
  </si>
  <si>
    <t>from 15.09.2015</t>
  </si>
  <si>
    <t>Miejscowe porozumienie graniczne o współpracy
zarządców infrastruktury kolejowej
na odcinku ruchu transgranicznego
Zebrzydowice (RP) – Petrovice u Karviné (CR) /// Místní pohraniční ujednání
o spolupráci provozovatelů drah
v přeshraničním provozu
na úsecích přeshraničního provozu
Petrovice u Karviné (ČR) – Zebrzydowice (PR)</t>
  </si>
  <si>
    <t>from 1.8.2015</t>
  </si>
  <si>
    <t>PKP PLK Regional Unit in Sosnowiec                           Zakład Lini Kolejowych w Sosnowcu</t>
  </si>
  <si>
    <t>from 27.06.2016</t>
  </si>
  <si>
    <t>UIC - GC</t>
  </si>
  <si>
    <t>No predefined re-routing</t>
  </si>
  <si>
    <t>Villach - Jesenice (bilateral agreement ÖBB-SŽ necessary)</t>
  </si>
  <si>
    <t>Agreement between PKP Polskie Linie Kolejowe S.A. and DB Netz AG in the field of operation and maintenance of the railway infrastructure for traffic management across the border between the Republic of Poland and Germany</t>
  </si>
  <si>
    <t>20.09.2016</t>
  </si>
  <si>
    <t>Robert Bajczuk</t>
  </si>
  <si>
    <t>robert.bajczuk@plk-sa.pl</t>
  </si>
  <si>
    <t xml:space="preserve">Uregulowania w zakresie prowadzenia ruchu przez granicę państwową (PRG) Część A Ogólne Porozumienie Graniczne  (OPG) między PKP Polskie Linie Kolejowe S.A. (PKP PLK S.A.) i DB Netz AG </t>
  </si>
  <si>
    <t>11.12.2016</t>
  </si>
  <si>
    <t>LG</t>
  </si>
  <si>
    <t>01.07.2013</t>
  </si>
  <si>
    <t>Krzysztof Łańcucki</t>
  </si>
  <si>
    <t>krzysztof.lancucki@plk-sa.pl</t>
  </si>
  <si>
    <t xml:space="preserve">Uregulowania w zakresie prowadzenia ruchu przez granicę państwową(PRG), Część A. Ogólne porozumienie graniczne (OPG) między PKP Polskie Linie Kolejowe S.A. (PKP PLK S.A.) i DB Netz AG; Część B.  Miejscowe Porozumienie Graniczne MPG) zawarte pomiędzy DB Netz AG Regionalbereich Ost Produktionsdurchfuhrung Cottbus oraz PKP Polskie Linie Kolejowe S.A. (PKP PLK S.A.) Zakład Linii Kolejowych w Zielonej Górze dla odcinka eksploatowanego w ruchu granicznym Rzepin - Frankfurt (Oder) </t>
  </si>
  <si>
    <t>PKP PLK Regional Unit in Zielona Góra                     Zakład Linii Kolejowych w Zielonej Górze</t>
  </si>
  <si>
    <t>andrzej.pawelski@plk-sa.pl</t>
  </si>
  <si>
    <t>Miejscowa Instrukcja organziacji Ruchu dla odcinka Trakiszki - Mockawa</t>
  </si>
  <si>
    <t>Local instructrion fortraffic manageement at the section Trakiszki- Mockawa - Polsih and Russian</t>
  </si>
  <si>
    <t>PKP PLK Railway Lines Plant in  Białystok Zaklad Lini Kolejowych we Białymstoku</t>
  </si>
  <si>
    <t>iz.bialystok@plk-sa.pl</t>
  </si>
  <si>
    <t>Train weight - needed information for the RU's to find in the Infrabel application Limit-in (link in the Network Statement)                                                                                                      This is at the moment a diversionary line, but from timetable 2018 it is a connecting line</t>
  </si>
  <si>
    <t>Yes,  trains only stop either at Aachen or Montzen station, never at the border in normal operation.</t>
  </si>
  <si>
    <t xml:space="preserve">In case of a communication faillure the traffic is forbidden untill both signal boxes communicate with each other by using a cel phone. The drivers will be contacted if it's still possible </t>
  </si>
  <si>
    <t>DB G2                                         PLK PN-70/K-0256</t>
  </si>
  <si>
    <t>PLK: 120 km/h           DB: 120 km/h</t>
  </si>
  <si>
    <t>DB: D4 (22,5 t) PLK: D3  (22,5 t)</t>
  </si>
  <si>
    <r>
      <t>Only in Polish and German languages:
A. Uregulowania w zakresie prowadzenia ruchu przez granicę państwową Część A. 
Ogólne porozumienie graniczne (Part A OPG). Między PKP Polskie Linie Kolejowe S.A. (PKP PLK S.A.) i DB Netz AG.
B. Uregulowania w zakresie prowadzenia ruchu przez granicę państwową, część B 
Miejscowe Porozumienie Graniczne MPG) zawarte pomiędzy DB Netz AG Regionalbereich S</t>
    </r>
    <r>
      <rPr>
        <sz val="11"/>
        <rFont val="Calibri"/>
        <family val="2"/>
        <charset val="238"/>
      </rPr>
      <t>üdo</t>
    </r>
    <r>
      <rPr>
        <sz val="11"/>
        <rFont val="Calibri"/>
        <family val="2"/>
        <scheme val="minor"/>
      </rPr>
      <t xml:space="preserve">st Produktionsdurchfuhrung Dresden oraz PKP Polskie Linie Kolejowe S.A. (PKP PLK S.A.) Zakład Linii Kolejowych we Wrocławiu dla odcinka eksploatowanego w ruchu granicznym Węgliniec - Horka (Gbf)
</t>
    </r>
  </si>
  <si>
    <t>Parameters on lines may differ between infrastructure managers</t>
  </si>
  <si>
    <t>DB :G2                                                PLK: A PN-69/K-02057</t>
  </si>
  <si>
    <t>DB D4 (22,5 t)    PLK D4 (22,5t)</t>
  </si>
  <si>
    <t xml:space="preserve">Only in Polish nad Russian langages: Miejscowa Instrukcja Organizacji Ruchu między PKP PLK S.A.i LG dla odcinka Trakiszki - Mockava                                            Local instruction for traffic management at cross-bordere section Trakiszki - Mockava
</t>
  </si>
  <si>
    <t>PLK : 0-WM          DB: G2</t>
  </si>
  <si>
    <t xml:space="preserve">PLK: 80 km/h  DB: 80 km/h </t>
  </si>
  <si>
    <t>PLK:           D3 (22,5 t)           DB:           D4 (22,5t)</t>
  </si>
  <si>
    <t xml:space="preserve">semi-automatic relay block with clearance of section signal for each track, adapted to carry  two-way traffic on each track          PLK: SHP + analog           DB: PZB 90 + GSM-R </t>
  </si>
  <si>
    <t>PLK: A PN-69/K-02057                DB: G2</t>
  </si>
  <si>
    <t>PLK:           C3 (20,0 t)           DB:           D4 (22,5t)</t>
  </si>
  <si>
    <t xml:space="preserve">two-way automatic block with clearance of section signal    PLK: SHP + analog          DB PZB 90 + GSM-R: </t>
  </si>
  <si>
    <t>Trakiszki - Mockava</t>
  </si>
  <si>
    <t>Z-LG / Loading gauge in operation on PKP PLK Network</t>
  </si>
  <si>
    <t>UIC-GC</t>
  </si>
  <si>
    <t xml:space="preserve">PLK: 60 km/h  LG: 80 km/h </t>
  </si>
  <si>
    <t>semi-automatic relay block EAP : PKP PLK S.A. SHP + analog</t>
  </si>
  <si>
    <t>Mindaugo g. 12, Vilnius</t>
  </si>
  <si>
    <t>Weekdays 07:00-16:00</t>
  </si>
  <si>
    <t>Helyi Szerződés a Rajka (HU) – Rusovce (SK) határátmeneten lebonyolódó vasúti üzemvitel szabályozására (= Local Agreement concerning the railway operation at the border-crossing of Rajka (HU) - Rusovce (SK))</t>
  </si>
  <si>
    <t>Local Agreement about operation of railway infrastructures at the border crossing between Rajka-Rusovce.</t>
  </si>
  <si>
    <t>C2
21
7,2 t/m</t>
  </si>
  <si>
    <t>GYSEV</t>
  </si>
  <si>
    <t>Dobova-Savski Marof</t>
  </si>
  <si>
    <t>HŽI</t>
  </si>
  <si>
    <t>Croatian</t>
  </si>
  <si>
    <t>Luja Jaković</t>
  </si>
  <si>
    <t>luja.jakovic@hzinfra.hr</t>
  </si>
  <si>
    <t>Croatian rules</t>
  </si>
  <si>
    <t>Passing Gyekenyes station without stop is not allowed.</t>
  </si>
  <si>
    <t>Dobova - Savski Marof</t>
  </si>
  <si>
    <t>IP</t>
  </si>
  <si>
    <t>Non existing</t>
  </si>
  <si>
    <t>Orientação Operacional 06/2014 - Procedimentos de atuação REFER/ADIF</t>
  </si>
  <si>
    <t>Portuguese</t>
  </si>
  <si>
    <t>Spanish</t>
  </si>
  <si>
    <t>Vitor Carvalho</t>
  </si>
  <si>
    <t>vitor.carvalho@infraestruturasdeportugal.pt</t>
  </si>
  <si>
    <t>355 (basic)
385 (maximum)</t>
  </si>
  <si>
    <t>PT b</t>
  </si>
  <si>
    <t>90/120</t>
  </si>
  <si>
    <t>260 (basic)
515 (maximum)</t>
  </si>
  <si>
    <t>PT b+</t>
  </si>
  <si>
    <t>120/160</t>
  </si>
  <si>
    <t>Direção de Gestão da Circulação
Departamento de Planeamento da Capacidade
Estação de Santa Apolónia, 1149-093 Lisboa</t>
  </si>
  <si>
    <t>+351211022211</t>
  </si>
  <si>
    <t>oss@infraestruturasdeportugal.pt</t>
  </si>
  <si>
    <t>Weekdays 09:00-18:00</t>
  </si>
  <si>
    <t>SNCF - Direction Circulation 21, rue d'Alsace 75475 Paris Cédex</t>
  </si>
  <si>
    <t>denis.prigent@reseau.sncf.fr</t>
  </si>
  <si>
    <r>
      <t xml:space="preserve">PKP PLK Regional Unit in Tarnowskie Góry   </t>
    </r>
    <r>
      <rPr>
        <sz val="11"/>
        <rFont val="Calibri"/>
        <family val="2"/>
        <scheme val="minor"/>
      </rPr>
      <t xml:space="preserve">           Zakład Lini Kolejowych w Tarnowskich Górach</t>
    </r>
  </si>
  <si>
    <r>
      <t xml:space="preserve">PKP PLK Regional Unit in Wałbrzych                   </t>
    </r>
    <r>
      <rPr>
        <sz val="11"/>
        <rFont val="Calibri"/>
        <family val="2"/>
        <scheme val="minor"/>
      </rPr>
      <t xml:space="preserve">Zaklad Lini Kolejowych w </t>
    </r>
    <r>
      <rPr>
        <sz val="11"/>
        <rFont val="Calibri"/>
        <family val="2"/>
        <charset val="238"/>
        <scheme val="minor"/>
      </rPr>
      <t>Wałbrzychu</t>
    </r>
  </si>
  <si>
    <r>
      <t>kr@litrail.lt;</t>
    </r>
    <r>
      <rPr>
        <sz val="11"/>
        <rFont val="Calibri"/>
        <family val="2"/>
        <scheme val="minor"/>
      </rPr>
      <t xml:space="preserve">   </t>
    </r>
    <r>
      <rPr>
        <u/>
        <sz val="11"/>
        <rFont val="Calibri"/>
        <family val="2"/>
        <scheme val="minor"/>
      </rPr>
      <t xml:space="preserve"> e.sokaitis@litrail.lt;</t>
    </r>
  </si>
  <si>
    <t>Saarbrücken - Forbach</t>
  </si>
  <si>
    <t>Zusatzvereinbarung zum Infrastrukturverknüpfungsvertrag für die Grenzstrecke Kaldenkirchen - Venlo</t>
  </si>
  <si>
    <t>Local agreement for operation and traffic control on border crossing line Kaldenkirchen - Venlo</t>
  </si>
  <si>
    <t>Rene Roßmüller</t>
  </si>
  <si>
    <t>rene.rossmueller@deutschebahn.com</t>
  </si>
  <si>
    <t>Zusatzvereinbarung zum Infrastrukturverknüpfungsvertrag für die Grenzstrecke Saarbrücken - Forbach</t>
  </si>
  <si>
    <t>Daniel Graf</t>
  </si>
  <si>
    <t>daniel.graf2@sbb.ch</t>
  </si>
  <si>
    <t>Michael Wiederhold</t>
  </si>
  <si>
    <t>michael.wiederhold@deutschebahn.com</t>
  </si>
  <si>
    <t>Ralf Leidereiter</t>
  </si>
  <si>
    <t>Ralf.Leidereiter@deutschebahn.com</t>
  </si>
  <si>
    <t>Thomas Schmidt</t>
  </si>
  <si>
    <t>Thomas ZD Schmidt@deutschebahn.com</t>
  </si>
  <si>
    <t>August 2009</t>
  </si>
  <si>
    <t>December 2009</t>
  </si>
  <si>
    <t>01.02.2009</t>
  </si>
  <si>
    <t>April 2017</t>
  </si>
  <si>
    <t>ÖBB: D4,  22,5 t; 8.0t/m</t>
  </si>
  <si>
    <t>D4;          ÖBB: D4,  22,5 t; 8.0t/m</t>
  </si>
  <si>
    <t>78/402;   ÖBB:     P/C 80/410</t>
  </si>
  <si>
    <t>78/402;  ÖBB:     P/C 80/410</t>
  </si>
  <si>
    <t>CZ: D4;   ÖBB: D4,  22,5 t; 8.0t/m</t>
  </si>
  <si>
    <t>CZ: D4 22,5 t;  ÖBB: D4,  22,5 t; 8.0t/m</t>
  </si>
  <si>
    <t>Øresundsbron Jernbaneafdelningen 
Procedure: Koordineringsansvar trafikledelse</t>
  </si>
  <si>
    <t>Description of responsibilities and coordination of traffic management for the cross-border traffic on the Öresund link</t>
  </si>
  <si>
    <t>Kenneth Håkansson</t>
  </si>
  <si>
    <t>kenneth.hakansson@trafikverket.se</t>
  </si>
  <si>
    <t xml:space="preserve">Instructions for traffic management at bordercrossing Dobova - Savski Marof </t>
  </si>
  <si>
    <t>From 2013</t>
  </si>
  <si>
    <t>546/563</t>
  </si>
  <si>
    <t>No</t>
  </si>
  <si>
    <t>dated 28th March 2006, approved on 14th December 2006, in force since 2nd February 2007.
Entered into force on 1st aprile 2008
valid until 31st May 2104 (99 years from 1st June 2005)</t>
  </si>
  <si>
    <t>Marioli Perry</t>
  </si>
  <si>
    <t>Agreement about Border Traffic + supplement technology on Hegyeshalom station</t>
  </si>
  <si>
    <t>Piazza della Croce Rossa n.1, 00161 Roma - Italia</t>
  </si>
  <si>
    <t>Brig - Domodossola / Domo II</t>
  </si>
  <si>
    <t xml:space="preserve">SBB 26.01.2015 / RFI 03.02.2015 </t>
  </si>
  <si>
    <t>Chiasso / Luino</t>
  </si>
  <si>
    <t>Convenzione tra la Svizzera e l'Italia per la cngiunzione della ferrovia del Gottardo colle ferrovie italiane a Chiasso e a Pino.</t>
  </si>
  <si>
    <t>Dated 23rd December 1873, approved on 27th January 1874</t>
  </si>
  <si>
    <t>xi296@sbb.ch</t>
  </si>
  <si>
    <t>Banedanmark
Florin Tudose
Carsten Niebuhrs Gade 49
1577 København V</t>
  </si>
  <si>
    <t>0045 41712769</t>
  </si>
  <si>
    <t>masan.daniel@zsr.sk</t>
  </si>
  <si>
    <t>Bad Schandau-Decin</t>
  </si>
  <si>
    <t>Zusatzvereinbarung zum Infrastrukturverknüpfungsvertrag DB Netz AG sowie DB RegioNetze In frastruktur GmbH - SZDC für die Grenzstrecke Bad Schandau - Decin</t>
  </si>
  <si>
    <t>Regional border agreement on the railway line Bad Schandau - Decin</t>
  </si>
  <si>
    <t>December 2018</t>
  </si>
  <si>
    <t>Jiri Liska</t>
  </si>
  <si>
    <t>fegyed@gysev.hu</t>
  </si>
  <si>
    <t>Egyed Ferenc</t>
  </si>
  <si>
    <t>Ebenfurth-Sopron-Győr</t>
  </si>
  <si>
    <t>H-9400 Sopron, Állomás utca 2.</t>
  </si>
  <si>
    <t>Sopron - Baumgarten/Schattendorf</t>
  </si>
  <si>
    <t>Raaberbahn</t>
  </si>
  <si>
    <t>1600/2080</t>
  </si>
  <si>
    <t>600/700</t>
  </si>
  <si>
    <t>C4</t>
  </si>
  <si>
    <t>Austrian operational rules on the entire section</t>
  </si>
  <si>
    <t>Sopron - Loipersbach-Schattendorf</t>
  </si>
  <si>
    <t>Diversionary route</t>
  </si>
  <si>
    <t xml:space="preserve">Ebenfurth-Sopron </t>
  </si>
  <si>
    <t>1600 t / 2080 t one loco (1116)</t>
  </si>
  <si>
    <t>700 m</t>
  </si>
  <si>
    <t>1601 t / 2080 t one loco (1116)</t>
  </si>
  <si>
    <t>Ebenfirth-Sopron 700 m
Sopron-Győr 600 m</t>
  </si>
  <si>
    <t>Rádi Soma Mátyás</t>
  </si>
  <si>
    <t>radi.soma.matyas@mav.hu</t>
  </si>
  <si>
    <t>SNCF Réseau OSS, SNCF Réseau, EIC LORCA, Jacky Siebering</t>
  </si>
  <si>
    <t>Sébastien Lecloux</t>
  </si>
  <si>
    <t>Sébastien.lecloux@infrabel.be</t>
  </si>
  <si>
    <t>Conditions d'exploitation de la section frontière Pétange (secteur Rodange) – Longwy, 
Consigne commune Infrastructure SNCF/CFL</t>
  </si>
  <si>
    <t>Ligne de Bâle CFF à Mulhouse. Accord sur l'interconnexion de l'infrastructure entre SNCF RESEAU et SBB-CFF et consigne commune de Bâle St Jean (CFF) à St Louis (SNCF)</t>
  </si>
  <si>
    <t>Pierre Chauvin</t>
  </si>
  <si>
    <t>pierre.chauvin@reseau.sncf.fr</t>
  </si>
  <si>
    <t>Conditions d'exploitation de la section frontière Longwy- Mont St Martin-Y. Aubange - Consigne commune SNCF RESEAU/SNCB/Infrabel</t>
  </si>
  <si>
    <t>guichetunique@reseau.sncf.fr</t>
  </si>
  <si>
    <t>Tommy Meyer</t>
  </si>
  <si>
    <t>tme@bane.dk</t>
  </si>
  <si>
    <t>ip@hzinfra.hr</t>
  </si>
  <si>
    <t>guichet.unique@reseau.sncf.fr</t>
  </si>
  <si>
    <t>guichet.unique@reseau.sncf.fr
jackie.siebering@reseau.sncf.fr</t>
  </si>
  <si>
    <t>dirk.frueh@deutschebahn.com</t>
  </si>
  <si>
    <t>Pougny Chancy - La Plaine</t>
  </si>
  <si>
    <t>Agreement between the Government of the Republic of Bulgaria and the Government of Romania regulating the activities at the railway border-crossings</t>
  </si>
  <si>
    <t>Bulgarian</t>
  </si>
  <si>
    <t>Romanian</t>
  </si>
  <si>
    <t>English</t>
  </si>
  <si>
    <t>Apostol Hristov</t>
  </si>
  <si>
    <t>a_hristov@rail-infra.bg</t>
  </si>
  <si>
    <t>Спогоба между правителството на Румъния и правителството на Република България
за работата на железопътните гранични преходи</t>
  </si>
  <si>
    <t>21 st May 2010</t>
  </si>
  <si>
    <t xml:space="preserve">Спогодба за подобряване на железопътните превози между Народна република България и Кралство Гърция </t>
  </si>
  <si>
    <t>Agreement for the improvement of rail transport between the People's Republic of Bulgaria and the Kingdom of Greece</t>
  </si>
  <si>
    <t>Greek</t>
  </si>
  <si>
    <t>06th November 1964</t>
  </si>
  <si>
    <t>Rehner Claudia</t>
  </si>
  <si>
    <t>Claudia.Rehner@oebb.at</t>
  </si>
  <si>
    <t>Claudia Rehner</t>
  </si>
  <si>
    <t>Luboš Pokorný</t>
  </si>
  <si>
    <t>Praterstern 4, 1020 Wien</t>
  </si>
  <si>
    <t>+43 664/6176208</t>
  </si>
  <si>
    <t>Místní ujednání pro řízení provozu a organizování drážní dopravy
na pohraniční trati a v pohraničních stanicích Lanžhot (ČR) – Kúty (SR / Miestny dohovor pre riadenie prevádzky a organizovanie dopravy na dráhe na pohraničnej trati a v pohraničných staniciach Kúty (SR)- Lanžhot (ČR)</t>
  </si>
  <si>
    <t>from 9.12.2018</t>
  </si>
  <si>
    <t>1.1.2006</t>
  </si>
  <si>
    <t>Nagyova.Iveta@zsr.sk</t>
  </si>
  <si>
    <t>Iveta Nagyová</t>
  </si>
  <si>
    <t>Blanka Ondovčíková</t>
  </si>
  <si>
    <t>ondovcikova.blanka@zsr.sk</t>
  </si>
  <si>
    <t>from 1.1.2010                                              3 updates:                                                 - 9.12.2012                                                - 1.8.2014                                                     - 1.4.2016</t>
  </si>
  <si>
    <t>from 01.09.2011
2 updates:
- 01.06.2016
- 01.08.2018</t>
  </si>
  <si>
    <t xml:space="preserve">Rádi Soma Mátyás  </t>
  </si>
  <si>
    <t>from 19.10.2011                                            3 updates:                                                  - 01.09.2014                                               - 13.12.2015                                                  - 01.03.2018</t>
  </si>
  <si>
    <t>rom 01.12.2011
2 updates:
- 01.08.2014
- 01.06.2018</t>
  </si>
  <si>
    <t>750m</t>
  </si>
  <si>
    <t>GB1/C60</t>
  </si>
  <si>
    <t>Kerstin.laux@cfl.lu</t>
  </si>
  <si>
    <t>Under revision</t>
  </si>
  <si>
    <t>l.cavacchioli@rfi.it</t>
  </si>
  <si>
    <t>Istruzioni comuni SNCF Réseau RFI della gestione della
linea di confine Mentone - Ventimiglia</t>
  </si>
  <si>
    <t>Local Border Agreement (with 4 Annex) on Border Crossing Ventimiglia between Pôle Sécurité EIC PACA - Direzione Produzione Genova</t>
  </si>
  <si>
    <t xml:space="preserve">from 07.12.2017 </t>
  </si>
  <si>
    <t>Daniele Mari</t>
  </si>
  <si>
    <t>d.mari@rfi.it</t>
  </si>
  <si>
    <t>Provisional edition</t>
  </si>
  <si>
    <t>625 till P.M.VAT</t>
  </si>
  <si>
    <t>Aiming to optimize the station capacity utilization, from January 2015, from Monday to Friday, during extended office times, the IMs TCCs and RUs are supported in both languages by a RFI Service Unit (called Villa Opicina Programmazione Treni) in charge of producing and spreading the agreed circulation programs for trains via Villa Opicina.
It also plays a supporting function for RFI and SŽ TCCs in case of traffic disturbance.</t>
  </si>
  <si>
    <t>Aiming to optimize the station capacity utilization, from January 2015, from Monday to Friday, during extended office times, the IMs TCCs and RUs are supported in both languages by a RFI Service Unit (called Villa Opicina Programmazione Treni) in charge of producing and spreading the agreed circulation programs for trains via Villa Opicina.</t>
  </si>
  <si>
    <t>Joniskis - Meitene</t>
  </si>
  <si>
    <t>LTG Infra</t>
  </si>
  <si>
    <t>LDz</t>
  </si>
  <si>
    <t>Соглашение об организации железнодорожного сообщения между ГАО "Latvijas dzelzceļš" и АО "Lietuvos geležinkeliai"</t>
  </si>
  <si>
    <t>Agreement on cooperation  for railway traffic management between the SJSC "Latvijas dzelzceļš" and JSC "Lietuvos geležinkeliai"</t>
  </si>
  <si>
    <t>03.12.2013.</t>
  </si>
  <si>
    <t>Lugazi - Valga</t>
  </si>
  <si>
    <t>EVR</t>
  </si>
  <si>
    <t>Vienošanās par dzelzceļa pārvadājumu organizēšanu starp VAS "Latvijas dzelzceļš" un AS "Eesti Raudtee"</t>
  </si>
  <si>
    <t>Agreement on cooperation  for railway traffic management between the SJSC "Latvijas dzelzceļš" and JSC "Eesti Raudtee"</t>
  </si>
  <si>
    <t>01.01.2009.</t>
  </si>
  <si>
    <t>Latvian</t>
  </si>
  <si>
    <t>Estonian</t>
  </si>
  <si>
    <t>Taavi Toom</t>
  </si>
  <si>
    <t>taavi.toom@evr.ee</t>
  </si>
  <si>
    <t>Turmantas - Kurcums</t>
  </si>
  <si>
    <t>It is not necessary to use a special rule for this track</t>
  </si>
  <si>
    <t>On this track the traffic is organized, based on LTG Infra Rules of technical operations</t>
  </si>
  <si>
    <t>Under Construction</t>
  </si>
  <si>
    <t>On this track the traffic is organized, based on EE and LV Rules of technical operations</t>
  </si>
  <si>
    <t>According to INFRA TSI</t>
  </si>
  <si>
    <t>T</t>
  </si>
  <si>
    <t>25 t</t>
  </si>
  <si>
    <t>Only in Russian language.
The analogue radio communication means of trains operate in the frequency of 2.13–2.15 MHz.
The coordination of train exchange is according of 4 hour planning between Dispatcher Centrs.</t>
  </si>
  <si>
    <t>From the operational and technical point of view running through the border stations without stop is possible.</t>
  </si>
  <si>
    <t>If it is impossible to use other types of communication, the traffic is forbidden</t>
  </si>
  <si>
    <t>5000/2500
(5000/4000)</t>
  </si>
  <si>
    <t>According to requirements of SMGS Annex 6</t>
  </si>
  <si>
    <t xml:space="preserve"> Licence and safety certificate are mandatory for RUs in Lithuania and Latvia.</t>
  </si>
  <si>
    <t xml:space="preserve"> In case of disturbance of traffic Lithuanian national rules apply</t>
  </si>
  <si>
    <t>3500/2000
(5500/5500)</t>
  </si>
  <si>
    <t>According to requirements of SMGS Annex 7</t>
  </si>
  <si>
    <t>This is a diversionary line</t>
  </si>
  <si>
    <t>4200/2500
(5000/5400)
2000/3400
(6000/6000)
3500/2000
(5500/5500)</t>
  </si>
  <si>
    <t>50
80
80</t>
  </si>
  <si>
    <t>25t</t>
  </si>
  <si>
    <t>Semi-automatic block signalling
Semi-automatic block signalling
Automatic block signalling</t>
  </si>
  <si>
    <t>5500/5000</t>
  </si>
  <si>
    <t xml:space="preserve">Semi-automatic block signalling
</t>
  </si>
  <si>
    <t>The re-routing options run via  Russia.</t>
  </si>
  <si>
    <t>Gogola 3, Riga</t>
  </si>
  <si>
    <t xml:space="preserve">Natalja.Severineca@ldz.lv </t>
  </si>
  <si>
    <t>Weekdays 08:00-17:00</t>
  </si>
  <si>
    <t>Telliskivi 60/2</t>
  </si>
  <si>
    <t>raudtee@evr.ee</t>
  </si>
  <si>
    <t>Weekdays 08:00-16.30</t>
  </si>
  <si>
    <t>11 - Amber</t>
  </si>
  <si>
    <t>10 - Alpine-Western Balkan</t>
  </si>
  <si>
    <t>Rosenbach - Jesenice</t>
  </si>
  <si>
    <t>Spielfeld-Strass - Šentilj</t>
  </si>
  <si>
    <t>Dimitrovgrad - Kalotina Zapad</t>
  </si>
  <si>
    <t>IŽS</t>
  </si>
  <si>
    <t>Tovarnik - Šid</t>
  </si>
  <si>
    <t>SŽI</t>
  </si>
  <si>
    <t>Zwardoň - Skalité</t>
  </si>
  <si>
    <t>Muszyna - Plaveč</t>
  </si>
  <si>
    <t>Slovenské Nové Mesto - Sátoraljaújhely</t>
  </si>
  <si>
    <t xml:space="preserve">ŽSR </t>
  </si>
  <si>
    <t>Čaňa - Hidasnémeti</t>
  </si>
  <si>
    <t xml:space="preserve">Komarno - Komárom </t>
  </si>
  <si>
    <t xml:space="preserve">Rusovce - Rajka </t>
  </si>
  <si>
    <t>Priročnik za vodenje prometa na mejni progi Savski Marof - Dobova
Priručnik za reguliranje prometa na graničnoj pruzi Savski Marof - Dobova</t>
  </si>
  <si>
    <t>Komárno - Bratislava -Rusovce-Rajka-Budapest</t>
  </si>
  <si>
    <t>Hodos - Oriszentpéter</t>
  </si>
  <si>
    <t xml:space="preserve">r.frignola@rfi.it </t>
  </si>
  <si>
    <r>
      <t>Dirk Fr</t>
    </r>
    <r>
      <rPr>
        <sz val="11"/>
        <rFont val="Calibri"/>
        <family val="2"/>
      </rPr>
      <t>ü</t>
    </r>
    <r>
      <rPr>
        <sz val="11"/>
        <rFont val="Calibri"/>
        <family val="2"/>
        <scheme val="minor"/>
      </rPr>
      <t>h</t>
    </r>
  </si>
  <si>
    <t>Marvin Christ</t>
  </si>
  <si>
    <t>marvin.christ@deutschebahn.com</t>
  </si>
  <si>
    <t>Jacky Siebering</t>
  </si>
  <si>
    <t>jacky.siebering@reseau.sncf.fr</t>
  </si>
  <si>
    <t>Antje Burkhardt</t>
  </si>
  <si>
    <t>antje.burkhardt@deutschebahn.com</t>
  </si>
  <si>
    <t>Kaldenkirchen-Venlo</t>
  </si>
  <si>
    <t>2340-2855</t>
  </si>
  <si>
    <t>P/C 80/140</t>
  </si>
  <si>
    <t>3000 t</t>
  </si>
  <si>
    <t>G2 res./ P/C 80/140</t>
  </si>
  <si>
    <t>PLK: 140 km/h         DB: 100 km/h</t>
  </si>
  <si>
    <t>Passau-Wernstein/Schärding</t>
  </si>
  <si>
    <t>Regelung der örtlichen Besonderheiten auf dem Eisenbahn-Grenzübergang Schärding- Passau Hbf (RöB)</t>
  </si>
  <si>
    <t>Freilassing-Salzburg</t>
  </si>
  <si>
    <t>Regelung der örtlichen Besonderheiten auf dem Eisenbahn-Grenzübergang Freilassing - Salzburg Hbf (RöB)</t>
  </si>
  <si>
    <t xml:space="preserve">15 kV, 16,7 Hz on ÖBB </t>
  </si>
  <si>
    <t>Salzburg - Wels</t>
  </si>
  <si>
    <t>1600 t / one loco (1116)</t>
  </si>
  <si>
    <t>ÖBB: D4</t>
  </si>
  <si>
    <t>Passau - Wels</t>
  </si>
  <si>
    <t>Branislav Behanec</t>
  </si>
  <si>
    <t>behanec.branislav@zsr.sk</t>
  </si>
  <si>
    <t>01/01/1990</t>
  </si>
  <si>
    <t>Místní ujednání pro řízení provozu
a organizování drážní dopravy
na pohraniční trati a v pohraničních stanicích
Mosty u Jablunkova (ČR) – Čadca (SR)  
Miestny dohovor (MD) pre riadenie prevádzky a organizovanie dopravy na dráhe na pohraničnej trati a v pohraničných staniciach Čadca (SR) - Mosty u ablunkova (ČR)</t>
  </si>
  <si>
    <t>StrakaK@spravazeleznic.cz</t>
  </si>
  <si>
    <t>Predpisové ustanovenia pre výkon prevádzky na hraničnom priechode Devínska Nová Ves – Marchegg + Nariadenie o výnimke z predpisu 37.06.02 Prílohy 4 B Devínska Nová Ves - Marchegg platné od 11.10.2020 do prijatia nového vydania Miestnej zmluvy Devínska Nová Ves - Marchegg</t>
  </si>
  <si>
    <t>13/12/2009
1 update from 11/10/2020</t>
  </si>
  <si>
    <t>PokornyL@spravazeleznic.cz</t>
  </si>
  <si>
    <t>Místní ujednání pro řízení provozu
a organizování drážní dopravy
na pohraniční trati a v pohraničních stanicích
Horní Lideč (ČR) – Lúky pod Makytou (SR)                                                
Miestny dohovor pre riadenie prevádzky a organizovanie dopravy na dráhe na pohraničnej trati a v pohraničných staniciach Lúky pod Makytou (SR) – Horní Lideč (ČR)</t>
  </si>
  <si>
    <t>Zmluva  medzi ŽSR a OBB  k úprave hraničného prechodu železníc; Sumarizácia predpisových ustanovenípre vykonávanie prevádzkovej služby na hraničnom priechode Kittsee – Bratislava-Petržalka 
Infrastrukturverknüpfungsvertrag (IVV)</t>
  </si>
  <si>
    <t>General Agreement about interconnection of railway infrastructures
Local Border Agreement on Border Crossing Kittsee - Bratislava-Petržalka + Annex 4A</t>
  </si>
  <si>
    <t>13/12/2009</t>
  </si>
  <si>
    <t>2 - North Sea-Med</t>
  </si>
  <si>
    <t>3 - Scan-Med</t>
  </si>
  <si>
    <t xml:space="preserve">3 - Scan Med </t>
  </si>
  <si>
    <t>5 - Baltic-Adriatic</t>
  </si>
  <si>
    <t>9 - Rhine-Danube</t>
  </si>
  <si>
    <t>3 - Scan Med</t>
  </si>
  <si>
    <t>P/C 78/402;
ÖBB: P/C 80/410</t>
  </si>
  <si>
    <t>P/C 78/402; 
ÖBB: P/C 80/410</t>
  </si>
  <si>
    <t>67/391</t>
  </si>
  <si>
    <t>Sas van Gent - Zelzate</t>
  </si>
  <si>
    <t>Aachen West - Montzen</t>
  </si>
  <si>
    <t>Aachen Sud - Hergenrath</t>
  </si>
  <si>
    <t>Mont-Saint-Martin - Aubange</t>
  </si>
  <si>
    <t>Baisieux - Froyennes</t>
  </si>
  <si>
    <t>Jeumont - Erquelinnes</t>
  </si>
  <si>
    <t>Tourcoing - Mouscron</t>
  </si>
  <si>
    <t>Aulnoye - Quévy</t>
  </si>
  <si>
    <t>not RFC1</t>
  </si>
  <si>
    <t>not RFC2</t>
  </si>
  <si>
    <t>Roosendaal - Essen grens</t>
  </si>
  <si>
    <t>Maastricht - Visé</t>
  </si>
  <si>
    <t>not RFC8</t>
  </si>
  <si>
    <t>Sas Van Gent - Zelzate</t>
  </si>
  <si>
    <t>Grensbaanvakovereenkomst  Zelzate - Sas van Gent</t>
  </si>
  <si>
    <t>Instructions for traffic management at bordercrossing Zelzate  - Sas van Gent</t>
  </si>
  <si>
    <t>Grensbaanvakovereenkomst  Maastricht - Visé</t>
  </si>
  <si>
    <t>Instructions for traffic management at bordercrossing Maastricht - Visé</t>
  </si>
  <si>
    <t>not RFC 2</t>
  </si>
  <si>
    <t>Rodange - Aubange</t>
  </si>
  <si>
    <t>40 / 30</t>
  </si>
  <si>
    <t>40/30</t>
  </si>
  <si>
    <t>Infrabel  - Customer &amp; Business Excelence, Office 10-30 I-CBE.144 Exceptional Transport, Avenue Fonsny 13 - 1060 BRUSSELS</t>
  </si>
  <si>
    <t>SZCZ</t>
  </si>
  <si>
    <t>Nohel@spravazeleznic.cz</t>
  </si>
  <si>
    <t>Dodatkové ujednání ke Smlouvě o navázání infrastruktur SŽDC - DB Netz AG a DB RegioNetz Infrastruktur GmbH                                                                                                                                                          Zusatzvereinbarung  zur Grenzbetriebsvereinbarung für den Eisenbahngrenzübergang Bad Schandau - Děčín</t>
  </si>
  <si>
    <t>Liska@spravazeleznic.cz</t>
  </si>
  <si>
    <t>From 26.08.2016</t>
  </si>
  <si>
    <t>Stepanek@spravazeleznic.cz</t>
  </si>
  <si>
    <t>Správa železnic, státní organizace 
Odbor řízení provozu - URMIZA
Dlážděná 1003/7,  110 00 Praha 1, Nové Město</t>
  </si>
  <si>
    <t>00420 972 244 761
00420 972 244 405</t>
  </si>
  <si>
    <t>Sofia 1233 bul.”Mariya Luiza” 110</t>
  </si>
  <si>
    <t>m.bakov@rail-infra.bg</t>
  </si>
  <si>
    <t>Weekdays 08:00-16:45</t>
  </si>
  <si>
    <t>Giurgiu-Ruse Razpredelitelna</t>
  </si>
  <si>
    <t>Golenţi /-Vidin tovarna</t>
  </si>
  <si>
    <t>Giurgiu - Ruse Razpredelitelna</t>
  </si>
  <si>
    <t>2000t</t>
  </si>
  <si>
    <t>Passing Ruse razpredelitelna station without stop is not allowed.</t>
  </si>
  <si>
    <t>Passing Vidin tovarna station without stop is not allowed.</t>
  </si>
  <si>
    <t>Service regulation concerning the train movement between the border stations Giurgiu Nord and Ruse</t>
  </si>
  <si>
    <t xml:space="preserve">Agreement between IMs  with regard to the trains which will run through the border-crossing, as well with regard to the marshalling movements in stations Giurgiu Nord and Ruse. </t>
  </si>
  <si>
    <t>Regulations concerning the organization of the trains-border railway traffic between the border stations Vidin Freight and Golenti</t>
  </si>
  <si>
    <t xml:space="preserve">Agreement between IMs  with regard to the trains which will run through the border-crossing, as well with regard to the shunting operatoins in stationsVidin Freight and Golenti. </t>
  </si>
  <si>
    <t>sondertrp@gysev.hu</t>
  </si>
  <si>
    <t>Hodoš - Őriszentpéter</t>
  </si>
  <si>
    <t>Gyékényes - Koprivnica</t>
  </si>
  <si>
    <t>SŽCZ</t>
  </si>
  <si>
    <t>Episcopia Bihor - Biharkeresztes</t>
  </si>
  <si>
    <t>Golenţi - Vidin Tovarna</t>
  </si>
  <si>
    <t>ÖBB D4
GYSEV C4</t>
  </si>
  <si>
    <t>Komárom - Komárno</t>
  </si>
  <si>
    <t>Curtici - Lőkösháza</t>
  </si>
  <si>
    <t>MÁV GC</t>
  </si>
  <si>
    <t>Rajka - Rusovce</t>
  </si>
  <si>
    <t>For Operational scenarios please refer to RFC Amber ICM Handbook in CIP (https://cip.rne.eu/apex/f?p=212:65::::::) or on RFC Amber's website (https://rfc-amber.eu/assets/downloads/traffic_management/rfc_amber_icm_handbook.pdf)</t>
  </si>
  <si>
    <t>[Romanian title]
Szolgálati Utasítás a Biharkeresztes - Episcopia Bihor határállomások között közlekedő vonatokra</t>
  </si>
  <si>
    <t>Passing Episcopia Bihor station without stop is not allowed.</t>
  </si>
  <si>
    <t>Instructions for trains running in the border section 
Szolgálati Utasítás a Curtici és Lőkösháza határállomásOK közlekedő vonatOKra</t>
  </si>
  <si>
    <t>GYSEV GB / ŽSR GB</t>
  </si>
  <si>
    <t>GYSEV G2 / ŽSR G2</t>
  </si>
  <si>
    <t>MÁV C3 / ŽSR D4</t>
  </si>
  <si>
    <t>For line parameters, it can be referred to CIP</t>
  </si>
  <si>
    <t>Priročnik za vodenje prometa na mejni progi Hodoš - Őriszentpéter
Forgalmi utasítások kézikönyve közlekedés lebonyolításához a Hodos – Őriszentpéter határvonalon</t>
  </si>
  <si>
    <t>Local Agreement about operation of railway infrastructures at the border crossing between Hodoš - Őriszentpéter</t>
  </si>
  <si>
    <t>from 11.12.2011 - no expiry foreseen
from 01.04.2016
1 update:
- 05.11.2018</t>
  </si>
  <si>
    <t>Antal Szlávik</t>
  </si>
  <si>
    <t>szlavik.antal@mav.hu</t>
  </si>
  <si>
    <t>Instructions for traffic management at bordercrossing Gyékényes - Koprivnica</t>
  </si>
  <si>
    <t>Dodatkové ujednání ke Smlouvě o navázání infrastruktur SŽCZ - DB Netz AG a DB RegioNetz Infrastruktur GmbH                                                                                                                                                          Zusatzvereinbarung  zur Grenzbetriebsvereinbarung für den Eisenbahngrenzübergang Bad Schandau - Děčín</t>
  </si>
  <si>
    <t>Local Agreement about operation of railway infrastructures at the border crossing between Biharkeresztes - Episcopia Bihor</t>
  </si>
  <si>
    <t>04.12.2008</t>
  </si>
  <si>
    <t>Kiegészítő Megállapodás Hegyeshalom
Auszug aus den Normen der MAV im grenzüerschreitenden Verkehr</t>
  </si>
  <si>
    <t>11.12.1989
4 updates:
- 25.06.1992
- 01.08.1994
- 01.12.1994
- 01.03.1995
3. Änderung 2016 (Ausgabe 2008) no expiry foreseen</t>
  </si>
  <si>
    <t>[Romanian title]
Szolgálati Utasítás a Curtici és Lőkösháza határállomások között közlekedő vonatokra</t>
  </si>
  <si>
    <t>Local Agreement about operation of railway infrastructures at the border crossing between Curtici - Lőkösháza</t>
  </si>
  <si>
    <t>11.08.2016</t>
  </si>
  <si>
    <t>Szolgálati Utasítás a Curtici és Lőkösháza határállomások között közlekedő vonatokra</t>
  </si>
  <si>
    <t>Helyi Szerződés a Komárom (MK) - Komárno (SzK) határátmeneten lebonyolódó vasúti üzemvitel szabályozására</t>
  </si>
  <si>
    <t>Szolgálati Utasítás a Biharkeresztes - Episcopia Bihor határállomások között közlekedő vonatokra</t>
  </si>
  <si>
    <t>Miestna zmluva pre riadenie prevádzky a rganizovanie dopravy na dráhe na pohraničnej trati a v pohraničných staniciach  Štúrovo (SR) – Szob (HU) 
Helyi Szerződés a Szob (HU) - Štúrovo (SK) határátmeneten lebonyolódó vasúti üzemvitel szabályozására</t>
  </si>
  <si>
    <t>Kiegészítő Megállapodás Hegyeshalom
Auszug aus den Normen der MAV im grenzüberschreitenden Verkehr</t>
  </si>
  <si>
    <t>Miestna zmluva pre riadenie prevádzky a organizovanie dopravy na dráhe na pohraničnej trati a v pohraničných staniciach Skalité  – Zwardoń 
Miejscowe Porozumienie Graniczne Zwardoń - Skalite</t>
  </si>
  <si>
    <t>Local Agreement about operation of railway infrastructures at the border crossing between Sátoraljaújhely - Slovenské Nové Mesto</t>
  </si>
  <si>
    <t>Hidasnémeti - Čaňa</t>
  </si>
  <si>
    <t>Local Agreement about operation of railway infrastructures at the border crossing between Hidasnémeti - Čaňa</t>
  </si>
  <si>
    <t>from 01.05.2014
2 updates:
- 01.06.2015
- 01.07.2016</t>
  </si>
  <si>
    <t>Local Agreement about operation of railway infrastructures at the border crossing between Komárom - Komárno</t>
  </si>
  <si>
    <t>Pogodba o izvajanju železniškega prometa preko državne meje
Egyezmény a Magyar Köztársaság Kormánya és a Szlovén Köztársaság Kormánya között a vasúti határforgalomról</t>
  </si>
  <si>
    <t>Egyezmény a Magyar Köztársaság Kormánya és Románia Kormánya között az államhatáron keresztül megvalósuló vasúti határforgalom lebonyolításáról</t>
  </si>
  <si>
    <t>12.03.1997</t>
  </si>
  <si>
    <t>Giurgiu - Russe Razpredelitelna</t>
  </si>
  <si>
    <t>Egyezmény a Magyar Köztársaság és az Osztrák Köztársaság közötti vasúti határforgalom ellenőrzéséről
Vasúti Határforgalmi Megállapodás az Osztrák Szövetségi Vasutak  (ÖBB) és a Magyar Államvasutak Rt. (MÁV) között
Auszug aus den Normen der MAV im grenzüberschreitenden Verkehr</t>
  </si>
  <si>
    <t>01.05.1992
23.11.1995
3. Änderung 2016 (Ausgabe 2008)</t>
  </si>
  <si>
    <t>Zmluva o prepojení železničných infraštruktúr medzi Maďarskou republikou a Slovenskou republikou
Egyezmény a Magyar Népköztársaság Kormánya és a Csehszlovák Szocialista Köztársaság Kormánya között a vasúti forgalom szabályozásáról</t>
  </si>
  <si>
    <t>1990.01.01
10.04.1987</t>
  </si>
  <si>
    <t>Kulata - Promachonas</t>
  </si>
  <si>
    <t>BaneNOR</t>
  </si>
  <si>
    <t>Mazeikai-Renge
Rokiskis-Eglaine
Turmantas -Kurcums</t>
  </si>
  <si>
    <t>BaneNOR/ TRV</t>
  </si>
  <si>
    <t>Figueres-Perpignan (LFP Perthus)</t>
  </si>
  <si>
    <t>Licence and safety certificate are mandatory for RUs in Lithuania and Latvia.</t>
  </si>
  <si>
    <t>In case of disturbance of traffic Latvian national rules apply</t>
  </si>
  <si>
    <t>Longwy - Pétange</t>
  </si>
  <si>
    <t>BLS Netz AG
Bahnhofstrasse 12 - Postfach 48
CH-3700 Spiez</t>
  </si>
  <si>
    <t>0041 58 327 40 39</t>
  </si>
  <si>
    <t>netzzugang@bls.ch</t>
  </si>
  <si>
    <t>Rosa Frignola
Daniel Graf</t>
  </si>
  <si>
    <t>r.frignola@rfi.it 
daniel.graf2@sbb.ch</t>
  </si>
  <si>
    <t>575
(750 on 2 tracks via Chiasso Passenger station, on 4 tracks via Chiasso SM Fascio U)</t>
  </si>
  <si>
    <t>600 (750 on 4 tracks from 12/12/2021)</t>
  </si>
  <si>
    <t>Y Aubange - Pétange (secteur Rodange) et
Athus – Pétange (secteur Rodange)</t>
  </si>
  <si>
    <t>ACCORD TRANSFRONTALIER Ligne 162 / 5 Autelbas - Kleinbettingen
Conditions d’exploitation de la section frontière Autelbas-Kleinbettingen</t>
  </si>
  <si>
    <t>Conditions d'exploitation de la section frontière Thionville - Bettembourg - Consigne commune SNCF / CFL
Consigne commune Infrastructure SNCF Réseau / CFL Direction Gestion Infrastructure</t>
  </si>
  <si>
    <t>jackie.siebering@reseau.sncf.fr</t>
  </si>
  <si>
    <t>ACCORD TRANSFRONTALIER Lignes 165/1 - 6g, 165/3 – 165/1 - 6g et
167 - 6j Y Aubange - Pétange (secteur Rodange) et Athus – Pétange (secteur Rodange)
Conditions d’exploitation de la section frontière Y Aubange/Athus-Pétange (secteur Rodange)</t>
  </si>
  <si>
    <t xml:space="preserve">marvin.christ@deutschebahn.com </t>
  </si>
  <si>
    <t>Rzepin - Frankfurt (Oder)</t>
  </si>
  <si>
    <t>Prescriptions pour les EF sur le troncon frontiére Aachen West – Montzen // Nutzungsvorgabe für EVU auf der Grenzstrecke Aachen West - Montzen</t>
  </si>
  <si>
    <t>Kai-Uwe Schiemenz</t>
  </si>
  <si>
    <t>kai.uwe-schiemenz@deutschebahn.com</t>
  </si>
  <si>
    <t xml:space="preserve">P/C 60/ 390  </t>
  </si>
  <si>
    <t>Sporazum između Vlade Republike Hrvatske i Savezne vlade Savezne Republike Jugoslavije o reguliranju graničnog željezničkog prometa</t>
  </si>
  <si>
    <t xml:space="preserve">General Agreement between Croatia and Serbia regarding cross-border operation and traffic management </t>
  </si>
  <si>
    <t>Serbian</t>
  </si>
  <si>
    <t>Ivan Talan</t>
  </si>
  <si>
    <t>ivan.talan@hzinfra.hr</t>
  </si>
  <si>
    <t>Jasminka Čolić</t>
  </si>
  <si>
    <t>jasminka.colic@srbrail.rs</t>
  </si>
  <si>
    <t>Pogodba o povezavi železniških infrastruktur
Sporazum o povezivanju željezničkih infrastruktura</t>
  </si>
  <si>
    <t xml:space="preserve">General Agreement between Slovenia and Croatia regarding cross-border operation and traffic management </t>
  </si>
  <si>
    <t>20.11.2015.</t>
  </si>
  <si>
    <t>Jakov Troskot</t>
  </si>
  <si>
    <t>jakov.troskot@hzinfra.hr</t>
  </si>
  <si>
    <t>Priročnik za vodenje prometa na mejni progi Savski Marof - Dobova
Priručnik za reguliranje prometa na graničnoj pruzi Savski Marof - Dobova</t>
  </si>
  <si>
    <t xml:space="preserve">Electric
25kV, 50 Hz AC on both side </t>
  </si>
  <si>
    <t>GC(HŽI)  
GB(IŽS)</t>
  </si>
  <si>
    <t>D4 
22,5; 
8,0t/m</t>
  </si>
  <si>
    <t>Serbian rules</t>
  </si>
  <si>
    <t>Passing through Tovarnik station is not allowed.
Passing through Šid station is not allowed.</t>
  </si>
  <si>
    <t>Passing through Tovarnik station is possible.
Passing through Šid station is possible.</t>
  </si>
  <si>
    <t>Passing through Dobova station is not allowed.
Passing through Savski Marof station is allowed.</t>
  </si>
  <si>
    <t>Passing through Dobova station is not possible.
Passing through Savski Marof station is allowed.</t>
  </si>
  <si>
    <t>Electric 3000V DC on SŽ  side,
Electric 25kV,50 Hz AC on HŽI side</t>
  </si>
  <si>
    <t>For Operational scenarios please refer to RFC Mediterranean ICM Handbook in CIP (https://cip.rne.eu/apex/f?p=212:65::::::) or on 
RFC Mediterranean's website (https://www.railfreightcorridor6.eu/RFC6/Public/MED_RFC_ReRoutingScenarios_Final_TT2021_18-12-2020.pdf)</t>
  </si>
  <si>
    <t>00385 1 453 40 28</t>
  </si>
  <si>
    <t>Maris Ozols</t>
  </si>
  <si>
    <t>Maris.Ozols@ldz.lv</t>
  </si>
  <si>
    <t>80 km/h</t>
  </si>
  <si>
    <t>Licence and safety certificate are mandatory for RUs in Estonia and Latvia.</t>
  </si>
  <si>
    <t>From the operational and technical point of view running through the border station Lugazi without stop is possible, but Valga is a loco change stations.</t>
  </si>
  <si>
    <t>Dufek Claudia</t>
  </si>
  <si>
    <t>Claudia.Dufek@oebb.at</t>
  </si>
  <si>
    <r>
      <rPr>
        <sz val="11"/>
        <rFont val="Calibri"/>
        <family val="2"/>
      </rPr>
      <t>Ö</t>
    </r>
    <r>
      <rPr>
        <sz val="11"/>
        <rFont val="Calibri"/>
        <family val="2"/>
        <scheme val="minor"/>
      </rPr>
      <t>BB</t>
    </r>
  </si>
  <si>
    <r>
      <rPr>
        <sz val="11"/>
        <rFont val="Calibri"/>
        <family val="2"/>
      </rPr>
      <t>Ö</t>
    </r>
    <r>
      <rPr>
        <sz val="11"/>
        <rFont val="Calibri"/>
        <family val="2"/>
        <scheme val="minor"/>
      </rPr>
      <t xml:space="preserve">BB </t>
    </r>
  </si>
  <si>
    <t>CONVENZIONE PER DISCIPLINARE LE CONDIZIONI DI ESERCIZIO E LA PRESTAZIONE DEI SERVIZI PER LE TRATTE FERROVIARIE DI CONFINE</t>
  </si>
  <si>
    <t>Cavacchioli Luca</t>
  </si>
  <si>
    <t>Appendice 2 al Contratto tra gestori Infrastruttura delle FS S.p.A. e delle ÖBB per disciplinare l´esercizio del traffico Ferroviario di confine, stipulata in data  8.-12.02.2002
ANHANG 2 ZUM VERTRAG ZWISCHEN DEN INFRASTRUKTURBETREIBERN
DER ITALIENISCHEN STAATSBAHNEN A.G. UND DEN ÖSTERREICHISCHEN BUNDESBAHNEN ZUR REGELUNG DES
GRENZÜBERGANGS DER EISENBAHNEN, UNTERFERTIGT AM 08. UND 12. FEBRUAR 2002</t>
  </si>
  <si>
    <t>From 12/12/2021</t>
  </si>
  <si>
    <t>Antonio Martino</t>
  </si>
  <si>
    <t>a.martino@rfi.it</t>
  </si>
  <si>
    <t>Michele Visintin</t>
  </si>
  <si>
    <t>m.visintin2@rfi.it</t>
  </si>
  <si>
    <t>2500 on RFI side</t>
  </si>
  <si>
    <t>GB1 on RFI side</t>
  </si>
  <si>
    <t>Electric: 15kV, 16 2/3 Hz on SBB/BLS side and 3000V DC on RFI  side</t>
  </si>
  <si>
    <t>Electric: 15kV, 16 2/3 Hz on SBB side and 3000V DC on RFI  side</t>
  </si>
  <si>
    <t>Electric: 15kV, 16 2/3 Hz on SBB/BLS side and 3000V DC on RFI side</t>
  </si>
  <si>
    <t>Electric: 15kV, 16 2/3 Hz on SBB side and 3000V DC on RFI side</t>
  </si>
  <si>
    <t>Electric: 15kV, 16 2/3 Hz on ÖBB side and 3000V DC on RFI side</t>
  </si>
  <si>
    <t>Electric: 3000V DC on both sides</t>
  </si>
  <si>
    <t>GC on RFI side</t>
  </si>
  <si>
    <t>Electric: 3000V DC on RFI side</t>
  </si>
  <si>
    <t>P/C 45/364</t>
  </si>
  <si>
    <t>G1 on RFI side</t>
  </si>
  <si>
    <t>Tel.: +39 06 4410 2482
Cell.: +39 313 80 45767</t>
  </si>
  <si>
    <t xml:space="preserve">e.vitali@rfi.it </t>
  </si>
  <si>
    <t>responsible: Vitali Enio</t>
  </si>
  <si>
    <t>Tomi Mohorko</t>
  </si>
  <si>
    <t>tomi.mohorko@slo-zeleznice.si</t>
  </si>
  <si>
    <t>from 15.1.2008 - no expiry foreseen</t>
  </si>
  <si>
    <t>1.12.2014</t>
  </si>
  <si>
    <t>Vertrag über die Verknüpfung der Eisenbahninfrastruktur
Pogodba o povezavi železniške infrastrukture</t>
  </si>
  <si>
    <t xml:space="preserve">Local Border Agreement on Border Crossing Šentilj - Spielfeld-Straß  </t>
  </si>
  <si>
    <t>Zusatzübereinkommen zum Infrastrukturverknüpfungsvertrag der Slowenischen Eisenbahnen Infrastruktur GmbH und der ÖBB-Infrastruktur AG für die Grenzstrecke Šentilj – Spielfeld-Straß
Dodatni sporazum k pogodbi o povezavi infrastrukture SŽ-Infrastruktura, d.o.o. in ÖBB-Infrastruktur AG (delniška družba) za mejno progo Šentilj – Spielfeld-Straß (Špilje)</t>
  </si>
  <si>
    <t>Zusatzübereinkommen zum Infrastrukturverknüpfungsvertrag der Slowenischen Eisenbahnen Infrastruktur GmbH und der ÖBB-Infrastruktur AG für die Grenzstrecke Rosenbach/Podrožca - Jesenice
Dodatni sporazum k pogodbi o povezavi infrastrukture SŽ-Infrastruktura, d.o.o. in ÖBB-Infrastruktur AG (delniška družba) za mejno progo Rosenbach/Podrožca - Jesenice</t>
  </si>
  <si>
    <t>Local Border Agreement on Border Crossing Rosenbach/Podrožca - Jesenice</t>
  </si>
  <si>
    <t>GB on RFI side
G2</t>
  </si>
  <si>
    <t>Electric 3000V DC on SŽ side,               Electric 25kV,50 Hz AC on HŽI side</t>
  </si>
  <si>
    <t>Ormož-Središče-Čakovec HR</t>
  </si>
  <si>
    <t>C3</t>
  </si>
  <si>
    <t>Planning, Technology and Engineering
Kolodvorska 11, 1000 Ljubljana</t>
  </si>
  <si>
    <t>Tel. : +386 1 29 13 077
Fax:  +386 1 29 12 282</t>
  </si>
  <si>
    <t>kristjan.krapse@slo-zeleznice.si</t>
  </si>
  <si>
    <t>Dominika Richáreková</t>
  </si>
  <si>
    <t>richarekova.dominika@zsr.sk</t>
  </si>
  <si>
    <t>Miestna zmluva pre riadenie prevádzky a organizovanie dopravy na dráhe na pohraničnej trati a v pohraničných staniciach Komárno (SR) – Komárom (MR)
Helyi Szerződés a Komárom (MK) - Komárno (SzK) határátmeneten lebonyolódó vasúti üzemvitel szabályozására</t>
  </si>
  <si>
    <t>Miestna zmluva pre riadenie prevádzky a organizovanie dopravy na dráhe na hraničnom priechode Rusovce (SK) – Rajka (HU)
Helyi Szerződés a Rajka (HU) – Rusovce (SK) határátmeneten lebonyolódó vasúti üzemvitel szabályozására (= Local Agreement concerning the railway operation at the border-crossing of Rajka (HU) - Rusovce (SK))</t>
  </si>
  <si>
    <t>Miestna zmluva pre riadenie prevádzky a organizovanie dopravy na dráhe na pohraničnej trati a v pohraničných staniciach Slovenské Nové Mesto (SK) – Sátoraljaújhely (HU)
Helyi Szerződés a Sátoraljaújhely (HU) - Slovenské Nové Mesto (SK) határátmenet vasúti üzemvitelének szabályozására</t>
  </si>
  <si>
    <t>from 01.02.2015
3 updates:
- 01.06.2015
- 01. 07. 2016
- 15.07.2020</t>
  </si>
  <si>
    <t xml:space="preserve">Miestna zmluva pre riadenie prevádzky a rganizovanie dopravy na dráhe na pohraničnej trati a v pohraničných staniciach  Štúrovo (SR) – Szob (HU)
Helyi Szerződés a Szob (HU) – Štúrovo (SK) határátmeneten lebonyolódó vasúti üzemvitel szabályozására </t>
  </si>
  <si>
    <t>13.12.2009
1 update from 11/10/2020</t>
  </si>
  <si>
    <t>11.5.2020,                                                    last update 13. 06. 2021</t>
  </si>
  <si>
    <t xml:space="preserve">From 1.9.2019,                                      last update 01. 11. 2020                                                                       </t>
  </si>
  <si>
    <t>Místní ujednání pro řízení provozu a organizování drážní dopravy
na pohraniční trati a v pohraničních stanicích Mosty u Jablunkova (ČR) – Čadca (SR)                                                   
Miestny dohovor (MD) pre riadenie prevádzky a organizovanie dopravy na dráhe na pohraničnej trati a v pohraničných staniciach Čadca (SR) - Mosty u Jablunkova (ČR)</t>
  </si>
  <si>
    <t>from 01. 11. 2021</t>
  </si>
  <si>
    <t>Miejscowe Porozumienie Graniczne regulujące zarządzanie infrastrukturą kolejową dla prowadzenia i organizowania ruchu kolejowego na odcinku granicznym i stacjach granicznych Muszyna (RP) – Plaveč (SR)  
Miestna zmluva pre riadenie prevádzky a organizovanie dopravy na dráhe na pohraničnej trati a v pohraničných staniciach Plaveč (SR) – Muszyna (PR)</t>
  </si>
  <si>
    <t>Local Agreement for operation and traffic control on border crossing line and at the cross border stations Plaveč - Muszyna</t>
  </si>
  <si>
    <t>from 1. 8. 2010                                     
7 updates:
- 09.12.2012 
- 01.01.2014
- 01.12.2014
- 01.11.2015
- 01.01.2016
- 01.12.2017
- 01.12.2020</t>
  </si>
  <si>
    <t>Monika Maślejak</t>
  </si>
  <si>
    <t>Monika.Maslejak@plk-sa.pl</t>
  </si>
  <si>
    <t>Helyi Szerződés a Hidasnémeti (HU) - Čaňa (SK) határátmeneten lebonyolódó vasúti üzemvitel szabályozására
Miestna zmluva pre riadenie prevádzky a organizovanie dopravy na dráhe na pohraničnej trati a v pohraničných staniciach Čaňa (SK) – Hidasnémeti (HU)</t>
  </si>
  <si>
    <t>Miestna zmluva pre riadenie prevádzky a organizovanie dopravy na dráhe na hraničnom priechode Rusovce (SK) – Rajka (HU)                          Helyi Szerződés a Rajka (HU) – Rusovce (SK) határátmeneten lebonyolódó vasúti üzemvitel szabályozására (= Local Agreement concerning the railway operation at the border-crossing of Rajka (HU) - Rusovce (SK))</t>
  </si>
  <si>
    <t>Miestna zmluva pre riadenie prevádzky a organizovanie dopravy na dráhe na pohraničnej trati a v pohraničných staniciach Slovenské Nové Mesto (SK) – Sátoraljaújhely (HU)
Helyi Szerződés a Sátoraljaújhely (HU) - Slovenské Nové Mesto (SK) határátmenet vasúti üzemvitelének szabályozására</t>
  </si>
  <si>
    <t>Miestna zmluva pre riadenie prevádzky a organizovanie dopravy na dráhe na pohraničnej trati a v pohraničných staniciach Čaňa (SK) – Hidasnémeti (HU)                                                                                                   Helyi Szerződés a Hidasnémeti (HU) - Čaňa (SK) határátmeneten lebonyolódó vasúti üzemvitel szabályozására</t>
  </si>
  <si>
    <t>300/600</t>
  </si>
  <si>
    <t>Electric 3 kV DC</t>
  </si>
  <si>
    <t xml:space="preserve">GB / 1-VM 
GB / 0-VM 
</t>
  </si>
  <si>
    <t>Miejscowe Porozumienie Graniczne regulujące zarządzanie infrastrukturą kolejową dla prowadzenia i organizowania ruchu kolejowego na odcinku granicznym i stacjach granicznych Muszyna (RP) – Plaveč (SR)                                                                                          Miestna zmluva pre riadenie prevádzky a organizovanie dopravy na dráhe na pohraničnej trati a v pohraničných staniciach Plaveč (SR) – Muszyna (PR)</t>
  </si>
  <si>
    <t>Místní ujednání pro řízení provozu
a organizování drážní dopravy
na pohraniční trati a v pohraničních stanicích
Mosty u Jablunkova (ČR) – Čadca (SR)                                                   
Miestny dohovor (MD) pre riadenie prevádzky a organizovanie dopravy na dráhe na pohraničnej trati a v pohraničných staniciach Čadca (SR) - Mosty u Jablunkova (ČR)</t>
  </si>
  <si>
    <t>Annex A: Sumarizácia predpisových ustanovenípre vykonávanie prevádzkovej služby na hraničnom priechode Kittsee – Bratislava-Petržalka</t>
  </si>
  <si>
    <t>Místní ujednání pro řízení provozu a organizování drážní dopravy na pohraniční trati a v pohraničních stanicích Lanžhot (ČR) – Kúty (SR / Miestny dohovor pre riadenie prevádzky a organizovanie dopravy na dráhe na pohraničnej trati a v pohraničných staniciach Kúty (SR)- Lanžhot (ČR)</t>
  </si>
  <si>
    <t>Místní ujednání pro řízení provozu a organizování drážní dopravy na pohraniční trati a v pohraničních stanicích Mosty u Jablunkova (ČR) – Čadca (SR)                                                   
Miestny dohovor (MD) pre riadenie prevádzky a organizovanie dopravy na dráhe na pohraničnej trati a v pohraničných staniciach Čadca (SR) - Mosty u Jablunkova (ČR)</t>
  </si>
  <si>
    <t>Místní ujednání pro řízení provozu a organizování drážní dopravy na pohraniční trati a v pohraničních stanicích Horní Lideč (ČR) – Lúky pod Makytou (SR)                                                
Miestny dohovor pre riadenie prevádzky a organizovanie dopravy na dráhe na pohraničnej trati a v pohraničných staniciach Lúky pod Makytou (SR) – Horní Lideč (ČR)</t>
  </si>
  <si>
    <t>Figueres-Perpignan (TP Perthus)</t>
  </si>
  <si>
    <t>Avtal om särskild trafikledningsverksamhet och Avtal om kapacitetstilldelning(Trafikverket Öresundsbrokosortiet)
Procedur för koordinering av bandriftledningsansvar mellan Banedanmark och Banverket
Procedur för koordinering av trafikledningsansvar mellan Banedanmark och Banverket</t>
  </si>
  <si>
    <t>Avtal gällande samarbete om kapacitetstilldelning</t>
  </si>
  <si>
    <t>Споразумение между Съвета на министрите на Сърбия и Черна гора и Правителството на Република България за граничен контрол и процедури в железопътния трафик</t>
  </si>
  <si>
    <t>Agreement for performance of the border railway service between the Bulgarian State Railways / BDZ / and the Greek State Railways / CEH /</t>
  </si>
  <si>
    <t>Agreement on Traffic Management and Tariffing.</t>
  </si>
  <si>
    <t>Rules for work between the Railways of the Republic of Bulgaria and the Railways of the Republic of Serbia on the organization and regulation of railway transport and the work of railway staff at the common border station Dimitrovgrad</t>
  </si>
  <si>
    <t>Rules for the organization and regulation of the railway transport and the work of the railway staff of the two countries at the common border station Dimitrovgrad</t>
  </si>
  <si>
    <t>Passing Kulata station without stop is not allowed.</t>
  </si>
  <si>
    <t>Passing Svilengrad station without stop is not allowed.</t>
  </si>
  <si>
    <t>Instruction for regulating the movement of trains between the stations Dimitrovgrad (IŽS) - Kalotina Zapad (NRIC)</t>
  </si>
  <si>
    <t>Passing Dimitrvgrad station without stop is not allowed.</t>
  </si>
  <si>
    <t>Passing Kalotina Zapad station without stop is not allowed.</t>
  </si>
  <si>
    <t>Trafikverket 
Avdelning Trafikplanering, enhet Transporttjänster – Support järnväg
781 89 Borlänge</t>
  </si>
  <si>
    <t>004610 123 20 20</t>
  </si>
  <si>
    <t>specialtansporter.jarnvag@trafikverket.se</t>
  </si>
  <si>
    <t xml:space="preserve">Egyezmény a Magyar Köztársaság Kormánya és a Horvát Köztársaság Kormánya között a vasúti határforgalomról
Zajedničke službene odredbe za reguliranje željezničkog graničnog prometa na graničnoj pruzi Koprivnica - Gyekenyes i u zajedničkom graničnom kolodvoru Gyekenyes                                                   </t>
  </si>
  <si>
    <t>13.04.1996</t>
  </si>
  <si>
    <t>Miroslav Strugar</t>
  </si>
  <si>
    <t>miroslav.strugar@hzinfra.hr</t>
  </si>
  <si>
    <t>from 15.1.2008 - no expiry foreseen
16.11.2000</t>
  </si>
  <si>
    <t xml:space="preserve">Közös Szolgálati Szabályzat Gyékényes - Koprivnica közötti határvonalszakasz és Gyékényes közös határállomás vasúti határforgalmának lebonyolítására
Sporazum o graničnom željezničkom prometu između Hrvatskih željeznica (HŽ) i Mađarskih državnih željeznica dioničko društvo (MAV Rt.)                                             </t>
  </si>
  <si>
    <t>Local Agreement for operation and traffic control on border crossing line  at the cross border stations Štúrovo (SR) - Szob (HU) + Supplementary agreement technology on Štúrovo station</t>
  </si>
  <si>
    <t>Electric 25kV, 50 Hz on both side</t>
  </si>
  <si>
    <t>MÁV normal: 21/340, Et: P/C 70/400;</t>
  </si>
  <si>
    <t>10/60/100</t>
  </si>
  <si>
    <t>C3
21
7,2 t/m</t>
  </si>
  <si>
    <t>Electric 25 kV, 50 Hz on MAV side,       Electric 15 kV, 16,7 Hz on ÖBB side</t>
  </si>
  <si>
    <t>MÁV normal: 21/340, Et: P/C 70/400; 
ÖBB: P/C 80/410</t>
  </si>
  <si>
    <t>C3
21,0
7,2 t/m;  ÖBB: D4,  22,5 t; 8.0t/m</t>
  </si>
  <si>
    <t>Subsidiary Arrangements
Kiegészítő Megállapodás</t>
  </si>
  <si>
    <t>Electric 25 kV, 50 Hz on MAV side,      Electric 15 kV, 16,7 Hz on ÖBB side</t>
  </si>
  <si>
    <t>MÁV normal: 21/340, Et: P/C 70/400;
ÖBB: P/C 80/410</t>
  </si>
  <si>
    <t>Hodos - Őriszentpéter</t>
  </si>
  <si>
    <t>Electric 3 kV DC on SŽ side 
Electric 25 kV, 50 Hz on MAV side</t>
  </si>
  <si>
    <t>MÁV normal: 21/340, 
Et: P/C 70/400;</t>
  </si>
  <si>
    <t>D3
22,5
7,2 t/m</t>
  </si>
  <si>
    <t>Only in Slovenian and Hungarian languages.
In Hodoš and on border section between Hodoš - Őriszentpéter, SŽ rules have to be applied, the relevant rules are collected in „Priročnik za delo izvršilnih delavcev železniških prevozniških podjetij na postaji izmenjave prometa Hodoš - Kézikönyv a vasúti társaság OK végrehajtó szolgálatot ellátó dolgozóinak munkájához Hodos".</t>
  </si>
  <si>
    <t>Electric 25 kV, 50 Hz B</t>
  </si>
  <si>
    <t>Electric 25kV, 50 Hz</t>
  </si>
  <si>
    <t>Electric 25kV, 50 Hz B</t>
  </si>
  <si>
    <t xml:space="preserve">Electric 25kV, 50 Hz </t>
  </si>
  <si>
    <t>UIC-GB2</t>
  </si>
  <si>
    <t>Instructions for trains running in the border section
Szolgálati Utasítás a Curtici és Lőkösháza határállomásOK közlekedő vonatOKra</t>
  </si>
  <si>
    <t>UIC-G2, GB</t>
  </si>
  <si>
    <t>Passing Slovenské Nové Mesto station without stop is not allowed.</t>
  </si>
  <si>
    <t>Electric 3 kV DC on ŽSR side          Electric 25kV, 50 Hz on MAV side</t>
  </si>
  <si>
    <t>UIC-G2, GB OSZZSD 0-VM</t>
  </si>
  <si>
    <t>Passing Hidasnémeti station without stop is not allowed.</t>
  </si>
  <si>
    <t>sondertrp@mav.hu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</si>
</sst>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3">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F0000"/>
      <name val="Calibri"/>
      <family val="2"/>
      <scheme val="minor"/>
    </font>
    <font>
      <b/>
      <sz val="10"/>
      <color theme="0"/>
      <name val="Arial"/>
      <family val="2"/>
      <charset val="238"/>
    </font>
    <font>
      <u/>
      <sz val="11"/>
      <color theme="10"/>
      <name val="Calibri"/>
      <family val="2"/>
      <scheme val="minor"/>
    </font>
    <font>
      <sz val="11"/>
      <name val="Calibri"/>
      <family val="2"/>
      <scheme val="minor"/>
    </font>
    <font>
      <sz val="11"/>
      <color theme="1"/>
      <name val="Calibri"/>
      <family val="2"/>
      <charset val="238"/>
      <scheme val="minor"/>
    </font>
    <font>
      <sz val="10"/>
      <color theme="1"/>
      <name val="Calibri"/>
      <family val="2"/>
      <charset val="238"/>
      <scheme val="minor"/>
    </font>
    <font>
      <i/>
      <sz val="11"/>
      <name val="Calibri"/>
      <family val="2"/>
      <scheme val="minor"/>
    </font>
    <font>
      <sz val="10"/>
      <name val="Arial"/>
      <family val="2"/>
    </font>
    <font>
      <sz val="11"/>
      <color theme="1"/>
      <name val="Calibri"/>
      <family val="2"/>
      <scheme val="minor"/>
    </font>
    <font>
      <b/>
      <sz val="11"/>
      <color theme="0"/>
      <name val="Calibri"/>
      <family val="2"/>
      <scheme val="minor"/>
    </font>
    <font>
      <b/>
      <sz val="11"/>
      <name val="Calibri"/>
      <family val="2"/>
      <scheme val="minor"/>
    </font>
    <font>
      <sz val="11"/>
      <color rgb="FF000000"/>
      <name val="Calibri"/>
      <family val="2"/>
      <scheme val="minor"/>
    </font>
    <font>
      <b/>
      <sz val="11"/>
      <color theme="0"/>
      <name val="Arial"/>
      <family val="2"/>
      <charset val="238"/>
    </font>
    <font>
      <b/>
      <i/>
      <sz val="11"/>
      <name val="Arial"/>
      <family val="2"/>
    </font>
    <font>
      <b/>
      <sz val="11"/>
      <name val="Arial"/>
      <family val="2"/>
    </font>
    <font>
      <b/>
      <sz val="11"/>
      <name val="Arial"/>
      <family val="2"/>
      <charset val="238"/>
    </font>
    <font>
      <b/>
      <vertAlign val="superscript"/>
      <sz val="11"/>
      <name val="Arial"/>
      <family val="2"/>
      <charset val="238"/>
    </font>
    <font>
      <b/>
      <strike/>
      <sz val="11"/>
      <name val="Arial"/>
      <family val="2"/>
      <charset val="238"/>
    </font>
    <font>
      <b/>
      <sz val="10"/>
      <name val="Arial"/>
      <family val="2"/>
    </font>
    <font>
      <sz val="10"/>
      <color theme="1" tint="0.14999847407452621"/>
      <name val="Arial"/>
      <family val="2"/>
    </font>
    <font>
      <u/>
      <sz val="11"/>
      <name val="Calibri"/>
      <family val="2"/>
      <scheme val="minor"/>
    </font>
    <font>
      <sz val="11"/>
      <name val="Calibri"/>
      <family val="2"/>
      <charset val="238"/>
    </font>
    <font>
      <sz val="11"/>
      <name val="Arial"/>
      <family val="2"/>
    </font>
    <font>
      <sz val="11"/>
      <name val="Calibri"/>
      <family val="2"/>
      <charset val="238"/>
      <scheme val="minor"/>
    </font>
    <font>
      <sz val="11"/>
      <name val="Calibri"/>
      <family val="2"/>
    </font>
    <font>
      <sz val="11"/>
      <name val="Calibri "/>
    </font>
    <font>
      <sz val="11"/>
      <color rgb="FF000000"/>
      <name val="Calibri "/>
    </font>
    <font>
      <b/>
      <sz val="9"/>
      <color indexed="81"/>
      <name val="Tahoma"/>
      <family val="2"/>
    </font>
    <font>
      <sz val="9"/>
      <color indexed="81"/>
      <name val="Tahoma"/>
      <family val="2"/>
    </font>
  </fonts>
  <fills count="1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005F5C"/>
        <bgColor indexed="64"/>
      </patternFill>
    </fill>
    <fill>
      <patternFill patternType="solid">
        <fgColor rgb="FFBF873D"/>
        <bgColor indexed="64"/>
      </patternFill>
    </fill>
    <fill>
      <patternFill patternType="solid">
        <fgColor rgb="FFC00000"/>
        <bgColor indexed="64"/>
      </patternFill>
    </fill>
    <fill>
      <patternFill patternType="solid">
        <fgColor theme="0"/>
        <bgColor indexed="64"/>
      </patternFill>
    </fill>
    <fill>
      <patternFill patternType="solid">
        <fgColor theme="4" tint="0.79998168889431442"/>
        <bgColor indexed="65"/>
      </patternFill>
    </fill>
    <fill>
      <patternFill patternType="solid">
        <fgColor theme="9" tint="0.39994506668294322"/>
        <bgColor indexed="64"/>
      </patternFill>
    </fill>
    <fill>
      <patternFill patternType="solid">
        <fgColor theme="9" tint="0.39997558519241921"/>
        <bgColor indexed="64"/>
      </patternFill>
    </fill>
    <fill>
      <patternFill patternType="solid">
        <fgColor rgb="FFA9D08E"/>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rgb="FFFFFF00"/>
        <bgColor indexed="64"/>
      </patternFill>
    </fill>
  </fills>
  <borders count="11">
    <border>
      <left/>
      <right/>
      <top/>
      <bottom/>
      <diagonal/>
    </border>
    <border>
      <left style="thin">
        <color rgb="FFBF873D"/>
      </left>
      <right style="thin">
        <color rgb="FFBF873D"/>
      </right>
      <top style="thin">
        <color rgb="FFBF873D"/>
      </top>
      <bottom style="thin">
        <color rgb="FFBF873D"/>
      </bottom>
      <diagonal/>
    </border>
    <border>
      <left/>
      <right style="thin">
        <color rgb="FFBF873D"/>
      </right>
      <top style="thin">
        <color rgb="FFBF873D"/>
      </top>
      <bottom/>
      <diagonal/>
    </border>
    <border>
      <left/>
      <right style="thin">
        <color rgb="FFBF873D"/>
      </right>
      <top/>
      <bottom style="thin">
        <color rgb="FFBF873D"/>
      </bottom>
      <diagonal/>
    </border>
    <border>
      <left/>
      <right style="thin">
        <color rgb="FFBF873D"/>
      </right>
      <top style="thin">
        <color rgb="FFBF873D"/>
      </top>
      <bottom style="thin">
        <color rgb="FFBF873D"/>
      </bottom>
      <diagonal/>
    </border>
    <border>
      <left/>
      <right style="thin">
        <color rgb="FFBF873D"/>
      </right>
      <top/>
      <bottom/>
      <diagonal/>
    </border>
    <border>
      <left style="thin">
        <color rgb="FFBF873D"/>
      </left>
      <right style="thin">
        <color rgb="FFBF873D"/>
      </right>
      <top style="thin">
        <color rgb="FFBF873D"/>
      </top>
      <bottom/>
      <diagonal/>
    </border>
    <border>
      <left style="thin">
        <color rgb="FFBF873D"/>
      </left>
      <right style="thin">
        <color rgb="FFBF873D"/>
      </right>
      <top/>
      <bottom style="thin">
        <color rgb="FFBF873D"/>
      </bottom>
      <diagonal/>
    </border>
    <border>
      <left style="thin">
        <color rgb="FFBF873D"/>
      </left>
      <right style="thin">
        <color rgb="FFBF873D"/>
      </right>
      <top/>
      <bottom/>
      <diagonal/>
    </border>
    <border>
      <left style="thin">
        <color rgb="FFBF873D"/>
      </left>
      <right/>
      <top style="thin">
        <color rgb="FFBF873D"/>
      </top>
      <bottom style="thin">
        <color rgb="FFBF873D"/>
      </bottom>
      <diagonal/>
    </border>
    <border>
      <left/>
      <right/>
      <top style="thin">
        <color rgb="FFBF873D"/>
      </top>
      <bottom style="thin">
        <color rgb="FFBF873D"/>
      </bottom>
      <diagonal/>
    </border>
  </borders>
  <cellStyleXfs count="12">
    <xf numFmtId="0" fontId="0" fillId="0" borderId="0"/>
    <xf numFmtId="0" fontId="2" fillId="3" borderId="0" applyNumberFormat="0" applyBorder="0" applyAlignment="0" applyProtection="0"/>
    <xf numFmtId="0" fontId="6" fillId="0" borderId="0" applyNumberFormat="0" applyFill="0" applyBorder="0" applyAlignment="0" applyProtection="0"/>
    <xf numFmtId="0" fontId="11" fillId="0" borderId="0" applyNumberFormat="0" applyFont="0" applyFill="0" applyBorder="0" applyAlignment="0" applyProtection="0"/>
    <xf numFmtId="0" fontId="12" fillId="9" borderId="0" applyNumberFormat="0" applyBorder="0" applyAlignment="0" applyProtection="0"/>
    <xf numFmtId="0" fontId="2" fillId="3" borderId="0" applyNumberFormat="0" applyBorder="0" applyAlignment="0" applyProtection="0"/>
    <xf numFmtId="0" fontId="1" fillId="2" borderId="0" applyNumberFormat="0" applyBorder="0" applyAlignment="0" applyProtection="0"/>
    <xf numFmtId="0" fontId="3" fillId="4" borderId="0" applyNumberFormat="0" applyBorder="0" applyAlignment="0" applyProtection="0"/>
    <xf numFmtId="0" fontId="8" fillId="0" borderId="0"/>
    <xf numFmtId="0" fontId="8" fillId="0" borderId="0"/>
    <xf numFmtId="0" fontId="8" fillId="0" borderId="0"/>
    <xf numFmtId="0" fontId="12" fillId="0" borderId="0"/>
  </cellStyleXfs>
  <cellXfs count="227">
    <xf numFmtId="0" fontId="0" fillId="0" borderId="0" xfId="0"/>
    <xf numFmtId="0" fontId="0" fillId="8" borderId="1" xfId="0" applyFont="1" applyFill="1" applyBorder="1" applyAlignment="1">
      <alignment horizontal="left" vertical="center" wrapText="1"/>
    </xf>
    <xf numFmtId="0" fontId="6" fillId="8" borderId="1" xfId="2" applyFill="1" applyBorder="1" applyAlignment="1">
      <alignment horizontal="left" vertical="center" wrapText="1"/>
    </xf>
    <xf numFmtId="0" fontId="6" fillId="8" borderId="1" xfId="2" applyFont="1" applyFill="1" applyBorder="1" applyAlignment="1">
      <alignment horizontal="left" vertical="center" wrapText="1"/>
    </xf>
    <xf numFmtId="0" fontId="0" fillId="8" borderId="1" xfId="0" applyFont="1" applyFill="1" applyBorder="1" applyAlignment="1">
      <alignment horizontal="left" vertical="center"/>
    </xf>
    <xf numFmtId="0" fontId="6" fillId="8" borderId="1" xfId="2" applyFont="1" applyFill="1" applyBorder="1" applyAlignment="1">
      <alignment horizontal="left" vertical="center"/>
    </xf>
    <xf numFmtId="0" fontId="0" fillId="0" borderId="1" xfId="0" applyFont="1" applyBorder="1" applyAlignment="1">
      <alignment horizontal="left" vertical="center" wrapText="1"/>
    </xf>
    <xf numFmtId="0" fontId="0" fillId="8" borderId="1" xfId="0" applyFont="1" applyFill="1" applyBorder="1" applyAlignment="1">
      <alignment horizontal="center" vertical="center" wrapText="1"/>
    </xf>
    <xf numFmtId="0" fontId="0" fillId="8" borderId="1" xfId="0" applyFont="1" applyFill="1" applyBorder="1" applyAlignment="1">
      <alignment vertical="center" wrapText="1"/>
    </xf>
    <xf numFmtId="0" fontId="6" fillId="8" borderId="1" xfId="2" applyFont="1" applyFill="1" applyBorder="1" applyAlignment="1">
      <alignment vertical="center" wrapText="1"/>
    </xf>
    <xf numFmtId="0" fontId="15" fillId="0" borderId="1" xfId="0" applyFont="1" applyBorder="1" applyAlignment="1">
      <alignment horizontal="left" vertical="center" wrapText="1"/>
    </xf>
    <xf numFmtId="0" fontId="0" fillId="0" borderId="0" xfId="0" applyFont="1" applyAlignment="1">
      <alignment horizontal="left" vertical="center"/>
    </xf>
    <xf numFmtId="0" fontId="0" fillId="0" borderId="1" xfId="0" applyFont="1" applyBorder="1" applyAlignment="1">
      <alignment horizontal="left" vertical="center"/>
    </xf>
    <xf numFmtId="0" fontId="0" fillId="0" borderId="0" xfId="0" applyFont="1" applyBorder="1" applyAlignment="1">
      <alignment horizontal="left" vertical="center"/>
    </xf>
    <xf numFmtId="0" fontId="6" fillId="0" borderId="1" xfId="2" applyFont="1" applyBorder="1" applyAlignment="1">
      <alignment horizontal="left" vertical="center" wrapText="1"/>
    </xf>
    <xf numFmtId="0" fontId="6" fillId="0" borderId="1" xfId="2" applyFont="1" applyBorder="1" applyAlignment="1">
      <alignment horizontal="left" vertical="center"/>
    </xf>
    <xf numFmtId="0" fontId="14" fillId="6" borderId="1" xfId="0" applyFont="1" applyFill="1" applyBorder="1" applyAlignment="1">
      <alignment horizontal="left" vertical="center" wrapText="1"/>
    </xf>
    <xf numFmtId="0" fontId="0" fillId="8" borderId="1" xfId="0" applyFont="1" applyFill="1" applyBorder="1" applyAlignment="1">
      <alignment horizontal="center" vertical="center"/>
    </xf>
    <xf numFmtId="0" fontId="6" fillId="8" borderId="1" xfId="2" applyFont="1" applyFill="1" applyBorder="1" applyAlignment="1">
      <alignment horizontal="center" vertical="center" wrapText="1"/>
    </xf>
    <xf numFmtId="0" fontId="6" fillId="0" borderId="1" xfId="2" applyBorder="1" applyAlignment="1">
      <alignment horizontal="left" vertical="center"/>
    </xf>
    <xf numFmtId="0" fontId="6" fillId="0" borderId="1" xfId="2" applyBorder="1" applyAlignment="1">
      <alignment horizontal="left" vertical="center" wrapText="1"/>
    </xf>
    <xf numFmtId="0" fontId="6" fillId="8" borderId="1" xfId="2" applyFill="1" applyBorder="1" applyAlignment="1">
      <alignment horizontal="center" vertical="center"/>
    </xf>
    <xf numFmtId="0" fontId="0" fillId="0" borderId="0" xfId="0" applyAlignment="1">
      <alignment wrapText="1"/>
    </xf>
    <xf numFmtId="0" fontId="5" fillId="5" borderId="1" xfId="0" applyFont="1" applyFill="1" applyBorder="1" applyAlignment="1">
      <alignment vertical="center" wrapText="1"/>
    </xf>
    <xf numFmtId="0" fontId="22" fillId="6" borderId="1" xfId="0" applyFont="1" applyFill="1" applyBorder="1" applyAlignment="1">
      <alignment horizontal="center" vertical="center" wrapText="1"/>
    </xf>
    <xf numFmtId="0" fontId="0" fillId="0" borderId="1" xfId="0" applyBorder="1" applyAlignment="1">
      <alignment horizontal="left" wrapText="1"/>
    </xf>
    <xf numFmtId="0" fontId="0" fillId="0" borderId="1" xfId="0" applyBorder="1" applyAlignment="1">
      <alignment horizontal="center"/>
    </xf>
    <xf numFmtId="0" fontId="0" fillId="0" borderId="1" xfId="0" applyBorder="1"/>
    <xf numFmtId="0" fontId="0" fillId="0" borderId="1" xfId="0" applyFont="1" applyBorder="1" applyAlignment="1">
      <alignment wrapText="1"/>
    </xf>
    <xf numFmtId="0" fontId="0" fillId="0" borderId="1" xfId="0" applyBorder="1" applyAlignment="1">
      <alignment wrapText="1"/>
    </xf>
    <xf numFmtId="0" fontId="23" fillId="0" borderId="1" xfId="0" applyFont="1" applyBorder="1" applyAlignment="1">
      <alignment horizontal="left" vertical="center" wrapText="1"/>
    </xf>
    <xf numFmtId="0" fontId="0" fillId="0" borderId="1" xfId="0" applyBorder="1" applyAlignment="1"/>
    <xf numFmtId="0" fontId="0" fillId="0" borderId="1" xfId="0" applyBorder="1" applyAlignment="1">
      <alignment horizontal="left"/>
    </xf>
    <xf numFmtId="0" fontId="22" fillId="6" borderId="1" xfId="0" applyFont="1" applyFill="1" applyBorder="1" applyAlignment="1">
      <alignment horizontal="center" vertical="center"/>
    </xf>
    <xf numFmtId="49" fontId="7" fillId="8"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xf numFmtId="0" fontId="0" fillId="0" borderId="1" xfId="0" applyBorder="1" applyAlignment="1">
      <alignment horizontal="center"/>
    </xf>
    <xf numFmtId="0" fontId="0" fillId="0" borderId="1" xfId="0" applyBorder="1"/>
    <xf numFmtId="0" fontId="23" fillId="0" borderId="1" xfId="0" applyFont="1" applyBorder="1" applyAlignment="1">
      <alignment horizontal="left" vertical="center" wrapText="1"/>
    </xf>
    <xf numFmtId="0" fontId="27" fillId="8" borderId="1" xfId="0" applyFont="1" applyFill="1" applyBorder="1" applyAlignment="1">
      <alignment horizontal="left" vertical="center" wrapText="1"/>
    </xf>
    <xf numFmtId="0" fontId="24" fillId="8" borderId="1" xfId="0" applyFont="1" applyFill="1" applyBorder="1" applyAlignment="1">
      <alignment horizontal="left" vertical="center"/>
    </xf>
    <xf numFmtId="0" fontId="7" fillId="8" borderId="1" xfId="0" applyFont="1" applyFill="1" applyBorder="1" applyAlignment="1" applyProtection="1">
      <alignment horizontal="left" vertical="center" wrapText="1"/>
      <protection locked="0"/>
    </xf>
    <xf numFmtId="0" fontId="7" fillId="8" borderId="1" xfId="0" applyFont="1" applyFill="1" applyBorder="1" applyAlignment="1">
      <alignment horizontal="center" vertical="center"/>
    </xf>
    <xf numFmtId="49" fontId="7" fillId="8" borderId="1" xfId="0" applyNumberFormat="1" applyFont="1" applyFill="1" applyBorder="1" applyAlignment="1">
      <alignment horizontal="left" vertical="center"/>
    </xf>
    <xf numFmtId="49" fontId="7" fillId="8" borderId="1" xfId="8" applyNumberFormat="1" applyFont="1" applyFill="1" applyBorder="1" applyAlignment="1">
      <alignment horizontal="left" vertical="center" wrapText="1"/>
    </xf>
    <xf numFmtId="0" fontId="7" fillId="8" borderId="1" xfId="10" applyFont="1" applyFill="1" applyBorder="1" applyAlignment="1">
      <alignment horizontal="left" vertical="center"/>
    </xf>
    <xf numFmtId="0" fontId="11" fillId="8" borderId="1" xfId="0" applyFont="1" applyFill="1" applyBorder="1" applyAlignment="1">
      <alignment horizontal="center"/>
    </xf>
    <xf numFmtId="49" fontId="7" fillId="8" borderId="1" xfId="0" quotePrefix="1" applyNumberFormat="1" applyFont="1" applyFill="1" applyBorder="1" applyAlignment="1">
      <alignment horizontal="center" vertical="center" wrapText="1"/>
    </xf>
    <xf numFmtId="0" fontId="7" fillId="8" borderId="1" xfId="0" quotePrefix="1" applyFont="1" applyFill="1" applyBorder="1" applyAlignment="1">
      <alignment horizontal="center" vertical="center" wrapText="1"/>
    </xf>
    <xf numFmtId="0" fontId="15" fillId="13" borderId="1" xfId="0" applyFont="1" applyFill="1" applyBorder="1" applyAlignment="1">
      <alignment horizontal="center" vertical="center" wrapText="1"/>
    </xf>
    <xf numFmtId="49" fontId="7" fillId="8" borderId="1" xfId="0" applyNumberFormat="1" applyFont="1" applyFill="1" applyBorder="1" applyAlignment="1">
      <alignment vertical="center" wrapText="1"/>
    </xf>
    <xf numFmtId="0" fontId="15" fillId="13" borderId="4" xfId="0" applyFont="1" applyFill="1" applyBorder="1" applyAlignment="1">
      <alignment horizontal="center" vertical="center" wrapText="1"/>
    </xf>
    <xf numFmtId="0" fontId="15" fillId="11" borderId="4" xfId="0" applyFont="1" applyFill="1" applyBorder="1" applyAlignment="1">
      <alignment horizontal="center" vertical="center" wrapText="1"/>
    </xf>
    <xf numFmtId="164" fontId="7" fillId="8" borderId="1" xfId="0" applyNumberFormat="1" applyFont="1" applyFill="1" applyBorder="1" applyAlignment="1">
      <alignment horizontal="left" vertical="center" wrapText="1"/>
    </xf>
    <xf numFmtId="49" fontId="19" fillId="6" borderId="1" xfId="0" applyNumberFormat="1" applyFont="1" applyFill="1" applyBorder="1" applyAlignment="1">
      <alignment horizontal="center" vertical="center" wrapText="1"/>
    </xf>
    <xf numFmtId="0" fontId="0" fillId="13" borderId="1" xfId="0" applyFill="1" applyBorder="1" applyAlignment="1">
      <alignment horizontal="center" vertical="center"/>
    </xf>
    <xf numFmtId="0" fontId="7" fillId="10"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7" fillId="14" borderId="4" xfId="0"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7" fillId="12" borderId="1"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7" fillId="0" borderId="0" xfId="0" applyFont="1" applyAlignment="1">
      <alignment horizontal="left" vertical="center"/>
    </xf>
    <xf numFmtId="0" fontId="7" fillId="12" borderId="1" xfId="0" applyFont="1" applyFill="1" applyBorder="1" applyAlignment="1">
      <alignment horizontal="center" vertical="center"/>
    </xf>
    <xf numFmtId="0" fontId="7" fillId="0" borderId="0" xfId="0" applyFont="1"/>
    <xf numFmtId="14" fontId="7" fillId="8" borderId="6" xfId="0" applyNumberFormat="1" applyFont="1" applyFill="1" applyBorder="1" applyAlignment="1">
      <alignment vertical="center" wrapText="1"/>
    </xf>
    <xf numFmtId="0" fontId="7" fillId="0" borderId="7" xfId="0" applyFont="1" applyBorder="1" applyAlignment="1">
      <alignment horizontal="left" vertical="center" wrapText="1"/>
    </xf>
    <xf numFmtId="0" fontId="24" fillId="8" borderId="6" xfId="2" applyFont="1" applyFill="1" applyBorder="1" applyAlignment="1">
      <alignment horizontal="left" vertical="center"/>
    </xf>
    <xf numFmtId="0" fontId="24" fillId="8" borderId="7" xfId="2" applyFont="1" applyFill="1" applyBorder="1" applyAlignment="1">
      <alignment horizontal="left" vertical="center"/>
    </xf>
    <xf numFmtId="49" fontId="7" fillId="8" borderId="6" xfId="8" applyNumberFormat="1" applyFont="1" applyFill="1" applyBorder="1" applyAlignment="1">
      <alignment horizontal="left" vertical="center" wrapText="1"/>
    </xf>
    <xf numFmtId="0" fontId="7" fillId="8" borderId="6" xfId="8" applyFont="1" applyFill="1" applyBorder="1" applyAlignment="1">
      <alignment horizontal="left" vertical="center"/>
    </xf>
    <xf numFmtId="0" fontId="7" fillId="8" borderId="6" xfId="8" applyFont="1" applyFill="1" applyBorder="1" applyAlignment="1">
      <alignment horizontal="left" vertical="center" wrapText="1"/>
    </xf>
    <xf numFmtId="46" fontId="7" fillId="8" borderId="1" xfId="0" applyNumberFormat="1" applyFont="1" applyFill="1" applyBorder="1" applyAlignment="1">
      <alignment horizontal="left" vertical="center" wrapText="1"/>
    </xf>
    <xf numFmtId="0" fontId="30" fillId="12" borderId="1" xfId="0" applyFont="1" applyFill="1" applyBorder="1" applyAlignment="1">
      <alignment horizontal="center" vertical="center" wrapText="1"/>
    </xf>
    <xf numFmtId="0" fontId="7" fillId="10" borderId="1" xfId="0" applyFont="1" applyFill="1"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left" vertical="center" wrapText="1"/>
    </xf>
    <xf numFmtId="0" fontId="7" fillId="0" borderId="0" xfId="0" applyFont="1" applyAlignment="1">
      <alignment horizontal="left" vertical="center" wrapText="1"/>
    </xf>
    <xf numFmtId="14" fontId="7" fillId="0" borderId="1" xfId="0" applyNumberFormat="1" applyFont="1" applyBorder="1" applyAlignment="1">
      <alignment horizontal="left" vertical="center" wrapText="1"/>
    </xf>
    <xf numFmtId="0" fontId="7" fillId="0" borderId="1" xfId="0" applyFont="1" applyBorder="1" applyAlignment="1">
      <alignment horizontal="left" vertical="center"/>
    </xf>
    <xf numFmtId="14" fontId="0" fillId="0" borderId="1" xfId="0" applyNumberFormat="1" applyBorder="1" applyAlignment="1">
      <alignment horizontal="left" vertical="center" wrapText="1"/>
    </xf>
    <xf numFmtId="0" fontId="0" fillId="0" borderId="1" xfId="0" applyBorder="1" applyAlignment="1">
      <alignment horizontal="center" vertical="center" wrapText="1"/>
    </xf>
    <xf numFmtId="49" fontId="7" fillId="0" borderId="1" xfId="8" applyNumberFormat="1" applyFont="1" applyBorder="1" applyAlignment="1">
      <alignment horizontal="left" vertical="center" wrapText="1"/>
    </xf>
    <xf numFmtId="0" fontId="7" fillId="0" borderId="1" xfId="8" applyFont="1" applyBorder="1" applyAlignment="1">
      <alignment horizontal="left" vertical="center"/>
    </xf>
    <xf numFmtId="0" fontId="0" fillId="0" borderId="1" xfId="0" applyBorder="1" applyAlignment="1">
      <alignment horizontal="left" vertical="center"/>
    </xf>
    <xf numFmtId="0" fontId="26" fillId="0" borderId="6" xfId="0" applyFont="1" applyBorder="1" applyAlignment="1">
      <alignment horizontal="left" vertical="center" wrapText="1"/>
    </xf>
    <xf numFmtId="0" fontId="7" fillId="0" borderId="6" xfId="0" applyFont="1" applyBorder="1" applyAlignment="1">
      <alignment horizontal="left" vertical="center" wrapText="1"/>
    </xf>
    <xf numFmtId="0" fontId="7" fillId="8" borderId="1" xfId="8" applyFont="1" applyFill="1" applyBorder="1" applyAlignment="1">
      <alignment horizontal="left" vertical="center"/>
    </xf>
    <xf numFmtId="0" fontId="7" fillId="8" borderId="1" xfId="8" applyFont="1" applyFill="1" applyBorder="1" applyAlignment="1">
      <alignment horizontal="left" vertical="center" wrapText="1"/>
    </xf>
    <xf numFmtId="0" fontId="7" fillId="8" borderId="1" xfId="1" applyFont="1" applyFill="1" applyBorder="1" applyAlignment="1">
      <alignment horizontal="left" vertical="center" wrapText="1"/>
    </xf>
    <xf numFmtId="0" fontId="7" fillId="8" borderId="1" xfId="10" applyFont="1" applyFill="1" applyBorder="1" applyAlignment="1">
      <alignment horizontal="left" vertical="center" wrapText="1"/>
    </xf>
    <xf numFmtId="0" fontId="7" fillId="8" borderId="1" xfId="11" applyFont="1" applyFill="1" applyBorder="1" applyAlignment="1">
      <alignment horizontal="left" vertical="center" wrapText="1"/>
    </xf>
    <xf numFmtId="0" fontId="7" fillId="0" borderId="1" xfId="1" applyFont="1" applyFill="1" applyBorder="1" applyAlignment="1">
      <alignment horizontal="left" vertical="center" wrapText="1"/>
    </xf>
    <xf numFmtId="0" fontId="26" fillId="8" borderId="1" xfId="0" applyFont="1" applyFill="1" applyBorder="1" applyAlignment="1">
      <alignment horizontal="left" vertical="center" wrapText="1"/>
    </xf>
    <xf numFmtId="0" fontId="7" fillId="8" borderId="1" xfId="0" applyFont="1" applyFill="1" applyBorder="1" applyAlignment="1">
      <alignment vertical="center"/>
    </xf>
    <xf numFmtId="0" fontId="0" fillId="10" borderId="1" xfId="0" applyFill="1" applyBorder="1" applyAlignment="1">
      <alignment horizontal="center" vertical="center"/>
    </xf>
    <xf numFmtId="0" fontId="7" fillId="0" borderId="1" xfId="0" applyFont="1" applyBorder="1" applyAlignment="1">
      <alignment horizontal="center" vertical="center" wrapText="1"/>
    </xf>
    <xf numFmtId="0" fontId="24" fillId="0" borderId="1" xfId="2" applyFont="1" applyFill="1" applyBorder="1" applyAlignment="1">
      <alignment horizontal="center" vertical="center" wrapText="1"/>
    </xf>
    <xf numFmtId="0" fontId="7" fillId="8" borderId="6" xfId="0" applyFont="1" applyFill="1" applyBorder="1" applyAlignment="1">
      <alignment horizontal="left" vertical="center"/>
    </xf>
    <xf numFmtId="0" fontId="7" fillId="8" borderId="7" xfId="0" applyFont="1" applyFill="1" applyBorder="1" applyAlignment="1">
      <alignment horizontal="left" vertical="center"/>
    </xf>
    <xf numFmtId="0" fontId="7" fillId="8" borderId="6" xfId="11" applyFont="1" applyFill="1" applyBorder="1" applyAlignment="1">
      <alignment horizontal="left" vertical="center" wrapText="1"/>
    </xf>
    <xf numFmtId="0" fontId="7" fillId="8" borderId="7" xfId="8" applyFont="1" applyFill="1" applyBorder="1" applyAlignment="1">
      <alignment horizontal="left" vertical="center" wrapText="1"/>
    </xf>
    <xf numFmtId="0" fontId="7" fillId="8" borderId="7" xfId="8" applyFont="1" applyFill="1" applyBorder="1" applyAlignment="1">
      <alignment horizontal="left" vertical="center"/>
    </xf>
    <xf numFmtId="0" fontId="24" fillId="8" borderId="1" xfId="2" applyFont="1" applyFill="1" applyBorder="1" applyAlignment="1">
      <alignment vertical="center" wrapText="1"/>
    </xf>
    <xf numFmtId="0" fontId="24" fillId="8" borderId="6" xfId="2" applyFont="1" applyFill="1" applyBorder="1" applyAlignment="1">
      <alignment vertical="center" wrapText="1"/>
    </xf>
    <xf numFmtId="0" fontId="0" fillId="0" borderId="1" xfId="0" applyBorder="1"/>
    <xf numFmtId="0" fontId="0" fillId="0" borderId="1" xfId="0" applyBorder="1" applyAlignment="1">
      <alignment wrapText="1"/>
    </xf>
    <xf numFmtId="0" fontId="24" fillId="8" borderId="1" xfId="2" applyFont="1" applyFill="1" applyBorder="1" applyAlignment="1">
      <alignment horizontal="left" vertical="center"/>
    </xf>
    <xf numFmtId="14" fontId="7" fillId="8" borderId="1" xfId="0" applyNumberFormat="1" applyFont="1" applyFill="1" applyBorder="1" applyAlignment="1">
      <alignment horizontal="left" vertical="center" wrapText="1"/>
    </xf>
    <xf numFmtId="0" fontId="7" fillId="8" borderId="1" xfId="0" applyFont="1" applyFill="1" applyBorder="1" applyAlignment="1">
      <alignment vertical="center" wrapText="1"/>
    </xf>
    <xf numFmtId="49" fontId="7" fillId="8" borderId="1" xfId="0" applyNumberFormat="1" applyFont="1" applyFill="1" applyBorder="1" applyAlignment="1">
      <alignment horizontal="left" vertical="center" wrapText="1"/>
    </xf>
    <xf numFmtId="0" fontId="15" fillId="10" borderId="4" xfId="0" applyFont="1" applyFill="1" applyBorder="1" applyAlignment="1">
      <alignment horizontal="center" vertical="center" wrapText="1"/>
    </xf>
    <xf numFmtId="0" fontId="15" fillId="12" borderId="4"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8" borderId="6" xfId="0" applyFont="1" applyFill="1" applyBorder="1" applyAlignment="1">
      <alignment vertical="center" wrapText="1"/>
    </xf>
    <xf numFmtId="0" fontId="7" fillId="8" borderId="6" xfId="0" applyFont="1" applyFill="1" applyBorder="1" applyAlignment="1">
      <alignment horizontal="left" vertical="center" wrapText="1"/>
    </xf>
    <xf numFmtId="0" fontId="7" fillId="8" borderId="7" xfId="0" applyFont="1" applyFill="1" applyBorder="1" applyAlignment="1">
      <alignment horizontal="left" vertical="center" wrapText="1"/>
    </xf>
    <xf numFmtId="0" fontId="7" fillId="8" borderId="1" xfId="0" applyFont="1" applyFill="1" applyBorder="1" applyAlignment="1">
      <alignment horizontal="left" vertical="center" wrapText="1"/>
    </xf>
    <xf numFmtId="0" fontId="14" fillId="6"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24" fillId="8" borderId="1" xfId="2" applyFont="1" applyFill="1" applyBorder="1" applyAlignment="1">
      <alignment horizontal="left" vertical="center" wrapText="1"/>
    </xf>
    <xf numFmtId="0" fontId="7" fillId="8" borderId="1" xfId="0" applyFont="1" applyFill="1" applyBorder="1" applyAlignment="1">
      <alignment horizontal="left" vertical="center"/>
    </xf>
    <xf numFmtId="0" fontId="24" fillId="8" borderId="6" xfId="2" applyFont="1" applyFill="1" applyBorder="1" applyAlignment="1">
      <alignment horizontal="left" vertical="center" wrapText="1"/>
    </xf>
    <xf numFmtId="0" fontId="24" fillId="8" borderId="7" xfId="2" applyFont="1" applyFill="1" applyBorder="1" applyAlignment="1">
      <alignment horizontal="left" vertical="center" wrapText="1"/>
    </xf>
    <xf numFmtId="0" fontId="24" fillId="0" borderId="1" xfId="2" applyFont="1" applyFill="1" applyBorder="1" applyAlignment="1">
      <alignment horizontal="left" vertical="center" wrapText="1"/>
    </xf>
    <xf numFmtId="0" fontId="24" fillId="0" borderId="7" xfId="2" applyFont="1" applyFill="1" applyBorder="1" applyAlignment="1">
      <alignment horizontal="left" vertical="center" wrapText="1"/>
    </xf>
    <xf numFmtId="0" fontId="24" fillId="0" borderId="7" xfId="2" applyFont="1" applyFill="1" applyBorder="1" applyAlignment="1">
      <alignment horizontal="left" vertical="center"/>
    </xf>
    <xf numFmtId="0" fontId="24" fillId="0" borderId="1" xfId="2" applyFont="1" applyFill="1" applyBorder="1" applyAlignment="1">
      <alignment horizontal="left" vertical="center"/>
    </xf>
    <xf numFmtId="0" fontId="15" fillId="10" borderId="6" xfId="0" applyFont="1" applyFill="1" applyBorder="1" applyAlignment="1">
      <alignment horizontal="center" vertical="center" wrapText="1"/>
    </xf>
    <xf numFmtId="0" fontId="15" fillId="10" borderId="7" xfId="0" applyFont="1" applyFill="1" applyBorder="1" applyAlignment="1">
      <alignment horizontal="center" vertical="center" wrapText="1"/>
    </xf>
    <xf numFmtId="14" fontId="7" fillId="8" borderId="6" xfId="0" applyNumberFormat="1" applyFont="1" applyFill="1" applyBorder="1" applyAlignment="1">
      <alignment horizontal="left" vertical="center" wrapText="1"/>
    </xf>
    <xf numFmtId="14" fontId="7" fillId="8" borderId="7" xfId="0" applyNumberFormat="1" applyFont="1" applyFill="1" applyBorder="1" applyAlignment="1">
      <alignment horizontal="left" vertical="center" wrapText="1"/>
    </xf>
    <xf numFmtId="0" fontId="7" fillId="0" borderId="7" xfId="0" applyFont="1" applyBorder="1" applyAlignment="1">
      <alignment horizontal="left" vertical="center"/>
    </xf>
    <xf numFmtId="0" fontId="14" fillId="5"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1" xfId="0" applyFont="1" applyFill="1" applyBorder="1" applyAlignment="1">
      <alignment horizontal="center" vertical="center"/>
    </xf>
    <xf numFmtId="0" fontId="15" fillId="11" borderId="1"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24" fillId="8" borderId="1" xfId="2" applyFont="1" applyFill="1" applyBorder="1" applyAlignment="1">
      <alignment horizontal="center" vertical="center" wrapText="1"/>
    </xf>
    <xf numFmtId="0" fontId="22" fillId="6" borderId="1" xfId="0" applyFont="1" applyFill="1" applyBorder="1" applyAlignment="1">
      <alignment horizontal="center" vertical="center" wrapText="1"/>
    </xf>
    <xf numFmtId="0" fontId="7" fillId="8" borderId="1" xfId="0" applyFont="1" applyFill="1" applyBorder="1" applyAlignment="1">
      <alignment horizontal="left" vertical="center" wrapText="1"/>
    </xf>
    <xf numFmtId="0" fontId="24" fillId="8" borderId="1" xfId="2" applyFont="1" applyFill="1" applyBorder="1" applyAlignment="1">
      <alignment horizontal="left" vertical="center" wrapText="1"/>
    </xf>
    <xf numFmtId="0" fontId="29" fillId="0" borderId="1" xfId="0" applyFont="1" applyBorder="1" applyAlignment="1">
      <alignment horizontal="left" vertical="center" wrapText="1"/>
    </xf>
    <xf numFmtId="49" fontId="7" fillId="0" borderId="1" xfId="0" applyNumberFormat="1" applyFont="1" applyBorder="1" applyAlignment="1">
      <alignment vertical="center" wrapText="1"/>
    </xf>
    <xf numFmtId="0" fontId="0" fillId="0" borderId="7" xfId="0" applyBorder="1" applyAlignment="1">
      <alignment horizontal="left" vertical="center" wrapText="1"/>
    </xf>
    <xf numFmtId="14" fontId="7" fillId="0" borderId="1" xfId="0" applyNumberFormat="1" applyFont="1" applyBorder="1" applyAlignment="1">
      <alignment horizontal="left" vertical="center"/>
    </xf>
    <xf numFmtId="0" fontId="0" fillId="0" borderId="7" xfId="0" applyBorder="1" applyAlignment="1">
      <alignment horizontal="center" vertical="center" wrapText="1"/>
    </xf>
    <xf numFmtId="0" fontId="7" fillId="0" borderId="6" xfId="0" applyFont="1" applyBorder="1" applyAlignment="1">
      <alignment vertical="center" wrapText="1"/>
    </xf>
    <xf numFmtId="0" fontId="0" fillId="0" borderId="7" xfId="0" applyBorder="1" applyAlignment="1">
      <alignment horizontal="left" vertical="center"/>
    </xf>
    <xf numFmtId="0" fontId="9" fillId="0" borderId="0" xfId="0" applyFont="1"/>
    <xf numFmtId="0" fontId="4" fillId="0" borderId="0" xfId="0" applyFont="1" applyAlignment="1">
      <alignment horizontal="left" vertical="center"/>
    </xf>
    <xf numFmtId="0" fontId="7" fillId="8" borderId="0" xfId="0" applyFont="1" applyFill="1" applyAlignment="1">
      <alignment horizontal="left" vertical="center" wrapText="1"/>
    </xf>
    <xf numFmtId="0" fontId="0" fillId="8" borderId="0" xfId="0" applyFill="1" applyAlignment="1">
      <alignment horizontal="left" vertical="center"/>
    </xf>
    <xf numFmtId="0" fontId="7" fillId="8" borderId="1" xfId="0" applyFont="1" applyFill="1" applyBorder="1" applyAlignment="1">
      <alignment horizontal="left" vertical="center" wrapText="1"/>
    </xf>
    <xf numFmtId="0" fontId="7" fillId="0" borderId="1" xfId="0" applyFont="1" applyBorder="1" applyAlignment="1">
      <alignment horizontal="left" vertical="center" wrapText="1"/>
    </xf>
    <xf numFmtId="0" fontId="15" fillId="10" borderId="1" xfId="0" applyFont="1" applyFill="1" applyBorder="1" applyAlignment="1">
      <alignment horizontal="center" vertical="center" wrapText="1"/>
    </xf>
    <xf numFmtId="0" fontId="24" fillId="8" borderId="1" xfId="2" applyFont="1" applyFill="1" applyBorder="1" applyAlignment="1">
      <alignment horizontal="center" vertical="center" wrapText="1"/>
    </xf>
    <xf numFmtId="0" fontId="0" fillId="15" borderId="0" xfId="0" applyFill="1" applyAlignment="1">
      <alignment horizontal="left" vertical="center" wrapText="1"/>
    </xf>
    <xf numFmtId="0" fontId="15" fillId="0" borderId="1" xfId="0" applyFont="1" applyBorder="1" applyAlignment="1">
      <alignment horizontal="left" vertical="center" wrapText="1"/>
    </xf>
    <xf numFmtId="0" fontId="13" fillId="5" borderId="1" xfId="0" applyFont="1" applyFill="1" applyBorder="1" applyAlignment="1">
      <alignment horizontal="left" vertical="center" wrapText="1"/>
    </xf>
    <xf numFmtId="0" fontId="14" fillId="6" borderId="1" xfId="0" applyFont="1" applyFill="1" applyBorder="1" applyAlignment="1">
      <alignment horizontal="left" vertical="center" wrapText="1"/>
    </xf>
    <xf numFmtId="0" fontId="7" fillId="8" borderId="1" xfId="0" applyFont="1" applyFill="1" applyBorder="1" applyAlignment="1">
      <alignment horizontal="left" vertical="center" wrapText="1"/>
    </xf>
    <xf numFmtId="0" fontId="7" fillId="8" borderId="6" xfId="0" applyFont="1" applyFill="1" applyBorder="1" applyAlignment="1">
      <alignment horizontal="left" vertical="center" wrapText="1"/>
    </xf>
    <xf numFmtId="0" fontId="7" fillId="8" borderId="8" xfId="0" applyFont="1" applyFill="1" applyBorder="1" applyAlignment="1">
      <alignment horizontal="left" vertical="center" wrapText="1"/>
    </xf>
    <xf numFmtId="0" fontId="7" fillId="8" borderId="7" xfId="0" applyFont="1" applyFill="1" applyBorder="1" applyAlignment="1">
      <alignment horizontal="left" vertical="center" wrapText="1"/>
    </xf>
    <xf numFmtId="0" fontId="24" fillId="8" borderId="6" xfId="2" applyFont="1" applyFill="1" applyBorder="1" applyAlignment="1">
      <alignment horizontal="left" vertical="center" wrapText="1"/>
    </xf>
    <xf numFmtId="0" fontId="24" fillId="8" borderId="8" xfId="2" applyFont="1" applyFill="1" applyBorder="1" applyAlignment="1">
      <alignment horizontal="left" vertical="center" wrapText="1"/>
    </xf>
    <xf numFmtId="0" fontId="24" fillId="8" borderId="7" xfId="2" applyFont="1" applyFill="1" applyBorder="1" applyAlignment="1">
      <alignment horizontal="left" vertical="center" wrapText="1"/>
    </xf>
    <xf numFmtId="0" fontId="7" fillId="0" borderId="6" xfId="0" applyFont="1" applyBorder="1" applyAlignment="1">
      <alignment horizontal="left" vertical="center"/>
    </xf>
    <xf numFmtId="0" fontId="7" fillId="0" borderId="8" xfId="0" applyFont="1" applyBorder="1" applyAlignment="1">
      <alignment horizontal="left" vertical="center"/>
    </xf>
    <xf numFmtId="0" fontId="7" fillId="0" borderId="7" xfId="0" applyFont="1" applyBorder="1" applyAlignment="1">
      <alignment horizontal="left" vertical="center"/>
    </xf>
    <xf numFmtId="0" fontId="15" fillId="10" borderId="6" xfId="0" applyFont="1" applyFill="1" applyBorder="1" applyAlignment="1">
      <alignment horizontal="center" vertical="center" wrapText="1"/>
    </xf>
    <xf numFmtId="0" fontId="15" fillId="10" borderId="8" xfId="0" applyFont="1" applyFill="1" applyBorder="1" applyAlignment="1">
      <alignment horizontal="center" vertical="center" wrapText="1"/>
    </xf>
    <xf numFmtId="0" fontId="15" fillId="10" borderId="7" xfId="0" applyFont="1" applyFill="1" applyBorder="1" applyAlignment="1">
      <alignment horizontal="center" vertical="center" wrapText="1"/>
    </xf>
    <xf numFmtId="0" fontId="7" fillId="0" borderId="1" xfId="0" applyFont="1" applyBorder="1" applyAlignment="1">
      <alignment horizontal="left" vertical="center" wrapText="1"/>
    </xf>
    <xf numFmtId="14" fontId="7" fillId="8" borderId="6" xfId="0" applyNumberFormat="1" applyFont="1" applyFill="1" applyBorder="1" applyAlignment="1">
      <alignment horizontal="left" vertical="center" wrapText="1"/>
    </xf>
    <xf numFmtId="14" fontId="7" fillId="8" borderId="8" xfId="0" applyNumberFormat="1" applyFont="1" applyFill="1" applyBorder="1" applyAlignment="1">
      <alignment horizontal="left" vertical="center" wrapText="1"/>
    </xf>
    <xf numFmtId="14" fontId="7" fillId="8" borderId="7" xfId="0" applyNumberFormat="1" applyFont="1" applyFill="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24" fillId="0" borderId="6" xfId="2" applyFont="1" applyFill="1" applyBorder="1" applyAlignment="1">
      <alignment horizontal="left" vertical="center" wrapText="1"/>
    </xf>
    <xf numFmtId="0" fontId="24" fillId="0" borderId="7" xfId="2" applyFont="1" applyFill="1" applyBorder="1" applyAlignment="1">
      <alignment horizontal="left" vertical="center" wrapText="1"/>
    </xf>
    <xf numFmtId="0" fontId="7" fillId="0" borderId="1" xfId="0" applyFont="1" applyBorder="1" applyAlignment="1">
      <alignment horizontal="left" vertical="center"/>
    </xf>
    <xf numFmtId="0" fontId="24" fillId="0" borderId="1" xfId="2" applyFont="1" applyFill="1" applyBorder="1" applyAlignment="1">
      <alignment horizontal="left" vertical="center" wrapText="1"/>
    </xf>
    <xf numFmtId="0" fontId="24" fillId="8" borderId="1" xfId="2" applyFont="1" applyFill="1" applyBorder="1" applyAlignment="1">
      <alignment horizontal="left" vertical="center" wrapText="1"/>
    </xf>
    <xf numFmtId="0" fontId="24" fillId="0" borderId="1" xfId="2" applyFont="1" applyFill="1" applyBorder="1" applyAlignment="1">
      <alignment horizontal="left" vertical="center"/>
    </xf>
    <xf numFmtId="49" fontId="7" fillId="0" borderId="1" xfId="0" applyNumberFormat="1" applyFont="1" applyBorder="1" applyAlignment="1">
      <alignment horizontal="left" vertical="center" wrapText="1"/>
    </xf>
    <xf numFmtId="14" fontId="7" fillId="0" borderId="6" xfId="0" applyNumberFormat="1" applyFont="1" applyBorder="1" applyAlignment="1">
      <alignment horizontal="left" vertical="center" wrapText="1"/>
    </xf>
    <xf numFmtId="14" fontId="7" fillId="0" borderId="7" xfId="0" applyNumberFormat="1" applyFont="1" applyBorder="1" applyAlignment="1">
      <alignment horizontal="left" vertical="center" wrapText="1"/>
    </xf>
    <xf numFmtId="0" fontId="24" fillId="0" borderId="6" xfId="2" applyFont="1" applyFill="1" applyBorder="1" applyAlignment="1">
      <alignment horizontal="left" vertical="center"/>
    </xf>
    <xf numFmtId="0" fontId="24" fillId="0" borderId="7" xfId="2" applyFont="1" applyFill="1" applyBorder="1" applyAlignment="1">
      <alignment horizontal="left" vertical="center"/>
    </xf>
    <xf numFmtId="0" fontId="7" fillId="8" borderId="1" xfId="0" applyFont="1" applyFill="1" applyBorder="1" applyAlignment="1">
      <alignment horizontal="left" vertical="center"/>
    </xf>
    <xf numFmtId="0" fontId="7" fillId="8" borderId="6"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1" xfId="2"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9" fillId="6" borderId="1" xfId="0" applyFont="1" applyFill="1" applyBorder="1" applyAlignment="1">
      <alignment horizontal="center" vertical="center"/>
    </xf>
    <xf numFmtId="0" fontId="16" fillId="5" borderId="1" xfId="0" applyFont="1" applyFill="1" applyBorder="1" applyAlignment="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left" vertical="center" wrapText="1"/>
    </xf>
    <xf numFmtId="0" fontId="19" fillId="6"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24" fillId="8" borderId="1" xfId="2" applyFont="1" applyFill="1" applyBorder="1" applyAlignment="1">
      <alignment horizontal="center" vertical="center" wrapText="1"/>
    </xf>
    <xf numFmtId="0" fontId="22" fillId="6" borderId="1" xfId="0" applyFont="1" applyFill="1" applyBorder="1" applyAlignment="1">
      <alignment horizontal="center" vertical="center" wrapText="1"/>
    </xf>
  </cellXfs>
  <cellStyles count="12">
    <cellStyle name="20 % – Zvýraznění1 2" xfId="4" xr:uid="{00000000-0005-0000-0000-000000000000}"/>
    <cellStyle name="Bad" xfId="1" builtinId="27"/>
    <cellStyle name="Chybně 2" xfId="5" xr:uid="{00000000-0005-0000-0000-000002000000}"/>
    <cellStyle name="Hyperlink" xfId="2" builtinId="8"/>
    <cellStyle name="Neutrální 2" xfId="7" xr:uid="{00000000-0005-0000-0000-000004000000}"/>
    <cellStyle name="Normal" xfId="0" builtinId="0"/>
    <cellStyle name="Normal 2" xfId="3" xr:uid="{00000000-0005-0000-0000-000006000000}"/>
    <cellStyle name="Normal 2 2" xfId="8" xr:uid="{00000000-0005-0000-0000-000007000000}"/>
    <cellStyle name="Normálna 2" xfId="9" xr:uid="{00000000-0005-0000-0000-000008000000}"/>
    <cellStyle name="Normální 2" xfId="10" xr:uid="{00000000-0005-0000-0000-000009000000}"/>
    <cellStyle name="Normální 3" xfId="11" xr:uid="{00000000-0005-0000-0000-00000A000000}"/>
    <cellStyle name="Správně 2" xfId="6" xr:uid="{00000000-0005-0000-0000-00000B000000}"/>
  </cellStyles>
  <dxfs count="105">
    <dxf>
      <fill>
        <patternFill>
          <bgColor theme="9" tint="0.39994506668294322"/>
        </patternFill>
      </fill>
    </dxf>
    <dxf>
      <fill>
        <patternFill>
          <bgColor theme="5" tint="0.39994506668294322"/>
        </patternFill>
      </fill>
    </dxf>
    <dxf>
      <fill>
        <patternFill>
          <bgColor theme="9" tint="0.39994506668294322"/>
        </patternFill>
      </fill>
    </dxf>
    <dxf>
      <fill>
        <patternFill>
          <bgColor theme="0" tint="-0.14996795556505021"/>
        </patternFill>
      </fill>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s>
  <tableStyles count="0" defaultTableStyle="TableStyleMedium2" defaultPivotStyle="PivotStyleLight16"/>
  <colors>
    <mruColors>
      <color rgb="FFBF873D"/>
      <color rgb="FFA9D08E"/>
      <color rgb="FFF4B0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TRAFFIC%20MANAGEMENT\TM_WorkPackages2014\TM-2014WP4_Traffic%20Management%20Information\Data%20Collection\Answers%20Update\A2_TM_DataCollected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rder agreements - Level 1"/>
      <sheetName val="Border agreements - Level 2"/>
      <sheetName val="Border section info"/>
      <sheetName val="Operational scenarios"/>
      <sheetName val="Dangerous good"/>
      <sheetName val="Exceptional transports"/>
      <sheetName val="Sheet2"/>
      <sheetName val="Check"/>
    </sheetNames>
    <sheetDataSet>
      <sheetData sheetId="0">
        <row r="7">
          <cell r="C7" t="str">
            <v>SNCF Réseau/ADIF</v>
          </cell>
        </row>
        <row r="8">
          <cell r="C8">
            <v>0</v>
          </cell>
        </row>
        <row r="9">
          <cell r="C9" t="str">
            <v>SŽDC/ÖBB</v>
          </cell>
        </row>
        <row r="10">
          <cell r="C10" t="str">
            <v>SŽDC/ÖBB</v>
          </cell>
        </row>
        <row r="11">
          <cell r="C11" t="str">
            <v>ÖBB/ŽSR</v>
          </cell>
        </row>
        <row r="12">
          <cell r="C12" t="str">
            <v>ÖBB/ŽSR</v>
          </cell>
        </row>
        <row r="13">
          <cell r="C13" t="str">
            <v>PKP PLK/ŽSR</v>
          </cell>
        </row>
        <row r="14">
          <cell r="C14" t="str">
            <v>SŽDC/ŽSR</v>
          </cell>
        </row>
        <row r="15">
          <cell r="C15" t="str">
            <v>ÖBB/RFI</v>
          </cell>
        </row>
        <row r="16">
          <cell r="C16" t="str">
            <v>ÖBB/RFI</v>
          </cell>
        </row>
        <row r="17">
          <cell r="C17" t="str">
            <v>ÖBB/SŽ</v>
          </cell>
        </row>
        <row r="18">
          <cell r="C18" t="str">
            <v>PKP PLK/SŽDC</v>
          </cell>
        </row>
        <row r="19">
          <cell r="C19" t="str">
            <v>SŽ/RFI</v>
          </cell>
        </row>
        <row r="20">
          <cell r="C20" t="str">
            <v>SŽDC/ŽSR</v>
          </cell>
        </row>
        <row r="21">
          <cell r="C21" t="str">
            <v>SŽ/RFI</v>
          </cell>
        </row>
        <row r="22">
          <cell r="C22" t="str">
            <v>RFI/SNCF Réseau</v>
          </cell>
        </row>
        <row r="23">
          <cell r="C23" t="str">
            <v>MÁV/SŽ</v>
          </cell>
        </row>
        <row r="24">
          <cell r="C24" t="str">
            <v>Infrabel/DBNetz</v>
          </cell>
        </row>
        <row r="25">
          <cell r="C25" t="str">
            <v>PKP PLK/DBNetz</v>
          </cell>
        </row>
        <row r="26">
          <cell r="C26" t="str">
            <v>PKP PLK/DBNetz</v>
          </cell>
        </row>
        <row r="27">
          <cell r="C27" t="str">
            <v>PKP PLK/LitRail</v>
          </cell>
        </row>
        <row r="28">
          <cell r="C28" t="str">
            <v>Infrabel/SNCF Réseau</v>
          </cell>
        </row>
        <row r="29">
          <cell r="C29" t="str">
            <v>SNCF Réseau/CFL</v>
          </cell>
        </row>
        <row r="30">
          <cell r="C30" t="str">
            <v>SNCF Réseau/CFL</v>
          </cell>
        </row>
        <row r="31">
          <cell r="C31" t="str">
            <v>Infrabel/CFL</v>
          </cell>
        </row>
        <row r="32">
          <cell r="C32" t="str">
            <v>Prorail/Infrabel</v>
          </cell>
        </row>
        <row r="33">
          <cell r="C33" t="str">
            <v>Infrabel/SNCF Réseau</v>
          </cell>
        </row>
        <row r="34">
          <cell r="C34" t="str">
            <v>SNCF Réseau/SBB</v>
          </cell>
        </row>
        <row r="35">
          <cell r="C35" t="str">
            <v>Infrabel/SNCF Réseau</v>
          </cell>
        </row>
        <row r="36">
          <cell r="C36" t="str">
            <v>ŽSR/MÁV</v>
          </cell>
        </row>
        <row r="37">
          <cell r="C37" t="str">
            <v>SŽDC/ŽSR</v>
          </cell>
        </row>
        <row r="38">
          <cell r="C38" t="str">
            <v>SBB/RFI</v>
          </cell>
        </row>
        <row r="39">
          <cell r="C39" t="str">
            <v>BLS / SBB/RFI</v>
          </cell>
        </row>
        <row r="40">
          <cell r="C40" t="str">
            <v>BLS / SBB/RFI</v>
          </cell>
        </row>
        <row r="41">
          <cell r="C41" t="str">
            <v>Infrabel/DBNetz</v>
          </cell>
        </row>
        <row r="42">
          <cell r="C42" t="str">
            <v>Prorail/DBNetz</v>
          </cell>
        </row>
      </sheetData>
      <sheetData sheetId="1">
        <row r="7">
          <cell r="C7" t="str">
            <v>Bernhardsthal - Břeclav</v>
          </cell>
        </row>
        <row r="8">
          <cell r="C8" t="str">
            <v>Devínska Nová Ves – Marchegg</v>
          </cell>
        </row>
        <row r="9">
          <cell r="C9" t="str">
            <v xml:space="preserve">Kittsee - Bratislava Petrzalka </v>
          </cell>
        </row>
        <row r="10">
          <cell r="C10" t="str">
            <v>Skalité – Zwardoń</v>
          </cell>
        </row>
        <row r="11">
          <cell r="C11" t="str">
            <v>Štúrovo - Szob</v>
          </cell>
        </row>
        <row r="12">
          <cell r="C12" t="str">
            <v>Čadca - Mosty u Jablunkova</v>
          </cell>
        </row>
        <row r="13">
          <cell r="C13" t="str">
            <v>Lúky pod Makytou – Horní Lideč</v>
          </cell>
        </row>
        <row r="14">
          <cell r="C14" t="str">
            <v>Kúty - Lanžhot</v>
          </cell>
        </row>
        <row r="15">
          <cell r="C15" t="str">
            <v>Thörl-Maglarn - Tarvisio-Boscoverde</v>
          </cell>
        </row>
        <row r="16">
          <cell r="C16" t="str">
            <v>Sentilj - Spielfeld-Straß</v>
          </cell>
        </row>
        <row r="17">
          <cell r="C17" t="str">
            <v>Jesenice - Rosenbach</v>
          </cell>
        </row>
        <row r="18">
          <cell r="C18" t="str">
            <v>Jesenice (station)</v>
          </cell>
        </row>
        <row r="19">
          <cell r="C19" t="str">
            <v>Brig-Domodossola</v>
          </cell>
        </row>
        <row r="20">
          <cell r="C20" t="str">
            <v>Domo II</v>
          </cell>
        </row>
        <row r="21">
          <cell r="C21" t="str">
            <v>Chiasso</v>
          </cell>
        </row>
        <row r="22">
          <cell r="C22" t="str">
            <v>Luino</v>
          </cell>
        </row>
        <row r="23">
          <cell r="C23" t="str">
            <v>Chiasso</v>
          </cell>
        </row>
        <row r="24">
          <cell r="C24" t="str">
            <v>Luino</v>
          </cell>
        </row>
        <row r="25">
          <cell r="C25" t="str">
            <v>Domodossola/Iselle</v>
          </cell>
        </row>
        <row r="26">
          <cell r="C26" t="str">
            <v>Chiasso</v>
          </cell>
        </row>
        <row r="27">
          <cell r="C27" t="str">
            <v>Luino</v>
          </cell>
        </row>
        <row r="28">
          <cell r="C28" t="str">
            <v>Domodossola/Domo II /Iselle</v>
          </cell>
        </row>
        <row r="29">
          <cell r="C29" t="str">
            <v>Chiasso</v>
          </cell>
        </row>
        <row r="30">
          <cell r="C30" t="str">
            <v>Luino</v>
          </cell>
        </row>
        <row r="31">
          <cell r="C31" t="str">
            <v>Iselle - Domodossola</v>
          </cell>
        </row>
        <row r="32">
          <cell r="C32" t="str">
            <v>Basel Bad Bf - Rheinbrücke</v>
          </cell>
        </row>
        <row r="33">
          <cell r="C33" t="str">
            <v>St.Louis Frontière-Basel St.Johann</v>
          </cell>
        </row>
        <row r="34">
          <cell r="C34" t="str">
            <v>Bad Bentheim-Oldenzaal</v>
          </cell>
        </row>
        <row r="35">
          <cell r="C35" t="str">
            <v>Zevenaar Ost-Emmerich</v>
          </cell>
        </row>
        <row r="36">
          <cell r="C36" t="str">
            <v>Montzen-Aachen West</v>
          </cell>
        </row>
        <row r="37">
          <cell r="C37" t="str">
            <v>Basel Bad Bf - Basel SBB PB</v>
          </cell>
        </row>
        <row r="38">
          <cell r="C38" t="str">
            <v>Kieferfelden-Kufstein</v>
          </cell>
        </row>
        <row r="39">
          <cell r="C39" t="str">
            <v>Bad Schandau - Děčín</v>
          </cell>
        </row>
        <row r="40">
          <cell r="C40" t="str">
            <v>Horka Gbf - Węgliniec</v>
          </cell>
        </row>
        <row r="41">
          <cell r="C41" t="str">
            <v>Rzepin-Frankfurt(Oder)</v>
          </cell>
        </row>
        <row r="42">
          <cell r="C42" t="str">
            <v>Rzepin-Frankfurt(Oder)</v>
          </cell>
        </row>
        <row r="43">
          <cell r="C43" t="str">
            <v>Rodange-Aubange</v>
          </cell>
        </row>
        <row r="44">
          <cell r="C44" t="str">
            <v>Autelbas-Kleinbettingen</v>
          </cell>
        </row>
        <row r="45">
          <cell r="C45" t="str">
            <v>Essen Grens-Rosendaal</v>
          </cell>
        </row>
        <row r="46">
          <cell r="C46" t="str">
            <v>Aubange -Mont-Saint-Martin</v>
          </cell>
        </row>
        <row r="47">
          <cell r="C47" t="str">
            <v>Baisieux-Froyennes</v>
          </cell>
        </row>
        <row r="48">
          <cell r="C48" t="str">
            <v>Erquelinnes - Jeumont</v>
          </cell>
        </row>
        <row r="49">
          <cell r="C49" t="str">
            <v>Mouscron - Turcoing</v>
          </cell>
        </row>
        <row r="50">
          <cell r="C50" t="str">
            <v>Aulnoye-Quévy</v>
          </cell>
        </row>
        <row r="51">
          <cell r="C51" t="str">
            <v>Hergenrath-Aachen Sud</v>
          </cell>
        </row>
        <row r="52">
          <cell r="C52" t="str">
            <v>Hegyeshalom - Nickelsdorf</v>
          </cell>
        </row>
        <row r="53">
          <cell r="C53" t="str">
            <v xml:space="preserve">Komarno-Komarom </v>
          </cell>
        </row>
        <row r="54">
          <cell r="C54" t="str">
            <v>Hodos-Oriszentpéter</v>
          </cell>
        </row>
        <row r="55">
          <cell r="C55" t="str">
            <v>Lőkösháza-Curtici</v>
          </cell>
        </row>
        <row r="56">
          <cell r="C56" t="str">
            <v>Bettembourg -Zoufftgen</v>
          </cell>
        </row>
        <row r="57">
          <cell r="C57" t="str">
            <v>Pétange-Longwy</v>
          </cell>
        </row>
        <row r="58">
          <cell r="C58" t="str">
            <v>Villa Opicina-Sezana</v>
          </cell>
        </row>
        <row r="59">
          <cell r="C59" t="str">
            <v>Villa Opicina-Sezana</v>
          </cell>
        </row>
        <row r="60">
          <cell r="C60" t="str">
            <v>Villa Opicina-Sezana</v>
          </cell>
        </row>
        <row r="61">
          <cell r="C61" t="str">
            <v>Zebrzydowice- Petrovice u Karviné</v>
          </cell>
        </row>
        <row r="62">
          <cell r="C62" t="str">
            <v>Chałupki-Bohumin os. n.</v>
          </cell>
        </row>
        <row r="63">
          <cell r="C63" t="str">
            <v>Bohumín Vrbice - Chałupki</v>
          </cell>
        </row>
        <row r="64">
          <cell r="C64" t="str">
            <v>Międzylesie -Lichkov</v>
          </cell>
        </row>
        <row r="65">
          <cell r="C65" t="str">
            <v>Hendaye-Irún</v>
          </cell>
        </row>
        <row r="66">
          <cell r="C66" t="str">
            <v>Zevenaar Ost-Emmerich</v>
          </cell>
        </row>
        <row r="67">
          <cell r="C67" t="str">
            <v>Bad Bentheim-Oldenzaal</v>
          </cell>
        </row>
        <row r="68">
          <cell r="C68" t="str">
            <v xml:space="preserve">Trakiszki – Mockava </v>
          </cell>
        </row>
        <row r="69">
          <cell r="C69" t="str">
            <v>-</v>
          </cell>
        </row>
        <row r="70">
          <cell r="C70" t="str">
            <v>-</v>
          </cell>
        </row>
        <row r="71">
          <cell r="C71" t="str">
            <v>-</v>
          </cell>
        </row>
        <row r="72">
          <cell r="C72" t="str">
            <v>-</v>
          </cell>
        </row>
        <row r="73">
          <cell r="C73" t="str">
            <v>-</v>
          </cell>
        </row>
        <row r="74">
          <cell r="C74" t="str">
            <v>-</v>
          </cell>
        </row>
        <row r="75">
          <cell r="C75" t="str">
            <v>-</v>
          </cell>
        </row>
        <row r="76">
          <cell r="C76" t="str">
            <v>-</v>
          </cell>
        </row>
        <row r="77">
          <cell r="C77" t="str">
            <v>-</v>
          </cell>
        </row>
        <row r="78">
          <cell r="C78" t="str">
            <v>-</v>
          </cell>
        </row>
        <row r="79">
          <cell r="C79" t="str">
            <v>-</v>
          </cell>
        </row>
      </sheetData>
      <sheetData sheetId="2">
        <row r="6">
          <cell r="B6" t="str">
            <v>Aubange -Mont-Saint-Martin</v>
          </cell>
        </row>
        <row r="7">
          <cell r="B7" t="str">
            <v>Aulnoye-Quévy</v>
          </cell>
        </row>
        <row r="8">
          <cell r="B8" t="str">
            <v>Autelbas-Kleinbettingen</v>
          </cell>
        </row>
        <row r="9">
          <cell r="B9" t="str">
            <v>Bad Bentheim-Oldenzaal</v>
          </cell>
        </row>
        <row r="10">
          <cell r="B10" t="str">
            <v>Baisieux-Froyennes</v>
          </cell>
        </row>
        <row r="11">
          <cell r="B11" t="str">
            <v>Basel Bad Bf - Basel SBB PB</v>
          </cell>
        </row>
        <row r="12">
          <cell r="B12" t="str">
            <v>Brenner</v>
          </cell>
        </row>
        <row r="13">
          <cell r="B13" t="str">
            <v>Brig-Domodossola</v>
          </cell>
        </row>
        <row r="14">
          <cell r="B14" t="str">
            <v>Brig-Domodossola</v>
          </cell>
        </row>
        <row r="15">
          <cell r="B15" t="str">
            <v>Čadca - Mosty u Jablunkova</v>
          </cell>
        </row>
        <row r="16">
          <cell r="B16" t="str">
            <v>Chałupki - Bohumín</v>
          </cell>
        </row>
        <row r="17">
          <cell r="B17" t="str">
            <v>Chiasso</v>
          </cell>
        </row>
        <row r="18">
          <cell r="B18" t="str">
            <v>Devínska Nová Ves – Marchegg</v>
          </cell>
        </row>
        <row r="19">
          <cell r="B19" t="str">
            <v>Devínska Nová Ves – Marchegg</v>
          </cell>
        </row>
        <row r="20">
          <cell r="B20" t="str">
            <v>Domo II</v>
          </cell>
        </row>
        <row r="21">
          <cell r="B21" t="str">
            <v>Domo II</v>
          </cell>
        </row>
        <row r="22">
          <cell r="B22" t="str">
            <v>Erquelinnes - Jeumont</v>
          </cell>
        </row>
        <row r="23">
          <cell r="B23" t="str">
            <v>Essen Grens-Rosendaal</v>
          </cell>
        </row>
        <row r="24">
          <cell r="B24" t="str">
            <v>Hegyeshalom - Nickelsdorf</v>
          </cell>
        </row>
        <row r="25">
          <cell r="B25" t="str">
            <v>Hergenrath-Aachen Sud</v>
          </cell>
        </row>
        <row r="26">
          <cell r="B26" t="str">
            <v>Hodos-Oriszentpéter</v>
          </cell>
        </row>
        <row r="27">
          <cell r="B27" t="str">
            <v>Horka Gbf - Węgliniec</v>
          </cell>
        </row>
        <row r="28">
          <cell r="B28" t="str">
            <v>Jesenice - Rosenbach</v>
          </cell>
        </row>
        <row r="29">
          <cell r="B29" t="str">
            <v>Kieferfelden-Kufstein</v>
          </cell>
        </row>
        <row r="30">
          <cell r="B30" t="str">
            <v>Kieferfelden-Kufstein</v>
          </cell>
        </row>
        <row r="31">
          <cell r="B31" t="str">
            <v xml:space="preserve">Kittsee - Bratislava Petrzalka </v>
          </cell>
        </row>
        <row r="32">
          <cell r="B32" t="str">
            <v xml:space="preserve">Komarno-Komárom </v>
          </cell>
        </row>
        <row r="33">
          <cell r="B33" t="str">
            <v>Kúty - Lanžhot</v>
          </cell>
        </row>
        <row r="34">
          <cell r="B34" t="str">
            <v>Lőkösháza-Curtici</v>
          </cell>
        </row>
        <row r="35">
          <cell r="B35" t="str">
            <v>Luino</v>
          </cell>
        </row>
        <row r="36">
          <cell r="B36" t="str">
            <v>Międzylesie -Lichkov</v>
          </cell>
        </row>
        <row r="37">
          <cell r="B37" t="str">
            <v>Modane</v>
          </cell>
        </row>
        <row r="38">
          <cell r="B38" t="str">
            <v>Mouscron - Turcoing</v>
          </cell>
        </row>
        <row r="39">
          <cell r="B39" t="str">
            <v>Montzen-Aachen West</v>
          </cell>
        </row>
        <row r="40">
          <cell r="B40" t="str">
            <v>Montzen-Aachen West</v>
          </cell>
        </row>
        <row r="41">
          <cell r="B41" t="str">
            <v>Rodange-Aubange</v>
          </cell>
        </row>
        <row r="42">
          <cell r="B42" t="str">
            <v>Rzepin-Frankfurt(Oder)</v>
          </cell>
        </row>
        <row r="43">
          <cell r="B43" t="str">
            <v>Rzepin-Frankfurt(Oder)</v>
          </cell>
        </row>
        <row r="44">
          <cell r="B44" t="str">
            <v>Sentilj - Spielfeld-Straß</v>
          </cell>
        </row>
        <row r="45">
          <cell r="B45" t="str">
            <v>Sentilj - Spielfeld-Straß</v>
          </cell>
        </row>
        <row r="46">
          <cell r="B46" t="str">
            <v>Skalité – Zwardoń</v>
          </cell>
        </row>
        <row r="47">
          <cell r="B47" t="str">
            <v>Skalité – Zwardoń</v>
          </cell>
        </row>
        <row r="48">
          <cell r="B48" t="str">
            <v>Štúrovo - Szob</v>
          </cell>
        </row>
        <row r="49">
          <cell r="B49" t="str">
            <v>Štúrovo - Szob</v>
          </cell>
        </row>
        <row r="50">
          <cell r="B50" t="str">
            <v>Thörl-Maglarn - Tarvisio-Boscoverde</v>
          </cell>
        </row>
        <row r="51">
          <cell r="B51" t="str">
            <v xml:space="preserve">Trakiszki – Mockava </v>
          </cell>
        </row>
        <row r="52">
          <cell r="B52" t="str">
            <v>Ventimiglia</v>
          </cell>
        </row>
        <row r="53">
          <cell r="B53" t="str">
            <v>Villa Opicina-Sezana</v>
          </cell>
        </row>
        <row r="54">
          <cell r="B54" t="str">
            <v>Zebrzydowice- Petrovice u Karviné</v>
          </cell>
        </row>
        <row r="55">
          <cell r="B55" t="str">
            <v>Zevenaar Ost-Emmerich</v>
          </cell>
        </row>
        <row r="56">
          <cell r="B56" t="str">
            <v>Baisieux-Froyennes</v>
          </cell>
        </row>
        <row r="57">
          <cell r="B57" t="str">
            <v>Erquelinnes - Jeumont</v>
          </cell>
        </row>
        <row r="58">
          <cell r="B58" t="str">
            <v>Mouscron - Tourcoing</v>
          </cell>
        </row>
        <row r="59">
          <cell r="B59" t="str">
            <v>Rodange-Aubange</v>
          </cell>
        </row>
        <row r="60">
          <cell r="B60" t="str">
            <v>Bettembourg - Zoufftgen</v>
          </cell>
        </row>
        <row r="61">
          <cell r="B61" t="str">
            <v>St.Louis Frontière - Basel St.Johann</v>
          </cell>
        </row>
        <row r="62">
          <cell r="B62" t="str">
            <v>Hendaye-Irún</v>
          </cell>
        </row>
        <row r="63">
          <cell r="B63" t="str">
            <v>Zevenaar Ost-Emmerich</v>
          </cell>
        </row>
        <row r="64">
          <cell r="B64">
            <v>0</v>
          </cell>
        </row>
        <row r="65">
          <cell r="B65">
            <v>0</v>
          </cell>
        </row>
        <row r="66">
          <cell r="B66">
            <v>0</v>
          </cell>
        </row>
        <row r="67">
          <cell r="B67">
            <v>0</v>
          </cell>
        </row>
        <row r="68">
          <cell r="B68">
            <v>0</v>
          </cell>
        </row>
        <row r="69">
          <cell r="B69">
            <v>0</v>
          </cell>
        </row>
        <row r="70">
          <cell r="B70">
            <v>0</v>
          </cell>
        </row>
        <row r="71">
          <cell r="B71">
            <v>0</v>
          </cell>
        </row>
        <row r="72">
          <cell r="B72">
            <v>0</v>
          </cell>
        </row>
        <row r="73">
          <cell r="B73">
            <v>0</v>
          </cell>
        </row>
        <row r="74">
          <cell r="B74">
            <v>0</v>
          </cell>
        </row>
        <row r="75">
          <cell r="B75">
            <v>0</v>
          </cell>
        </row>
      </sheetData>
      <sheetData sheetId="3">
        <row r="6">
          <cell r="B6" t="str">
            <v>Bad Bentheim-Oldenzaal</v>
          </cell>
        </row>
        <row r="7">
          <cell r="B7" t="str">
            <v>Bad Schandau - Děčín</v>
          </cell>
        </row>
        <row r="8">
          <cell r="B8" t="str">
            <v>Basel Bad Bf - Basel SBB PB</v>
          </cell>
        </row>
        <row r="9">
          <cell r="B9" t="str">
            <v>Basel Bad Bf - Basel SBB PB</v>
          </cell>
        </row>
        <row r="10">
          <cell r="B10" t="str">
            <v>Basel Bad Bf - Basel SBB PB</v>
          </cell>
        </row>
        <row r="11">
          <cell r="B11" t="str">
            <v>Bernhardsthal - Břeclav</v>
          </cell>
        </row>
        <row r="12">
          <cell r="B12" t="str">
            <v>Bernhardsthal - Břeclav</v>
          </cell>
        </row>
        <row r="13">
          <cell r="B13" t="str">
            <v>Bernhardsthal - Břeclav</v>
          </cell>
        </row>
        <row r="14">
          <cell r="B14" t="str">
            <v>Bernhardsthal - Břeclav</v>
          </cell>
        </row>
        <row r="15">
          <cell r="B15" t="str">
            <v>Bernhardsthal - Břeclav</v>
          </cell>
        </row>
        <row r="16">
          <cell r="B16" t="str">
            <v>Bernhardsthal - Břeclav</v>
          </cell>
        </row>
        <row r="17">
          <cell r="B17" t="str">
            <v>Brenner</v>
          </cell>
        </row>
        <row r="18">
          <cell r="B18" t="str">
            <v>Brig-Domodossola</v>
          </cell>
        </row>
        <row r="19">
          <cell r="B19" t="str">
            <v>Brig-Domodossola</v>
          </cell>
        </row>
        <row r="20">
          <cell r="B20" t="str">
            <v>Brig-Domodossola</v>
          </cell>
        </row>
        <row r="21">
          <cell r="B21" t="str">
            <v>Brig-Domodossola</v>
          </cell>
        </row>
        <row r="22">
          <cell r="B22" t="str">
            <v>Brig-Domodossola</v>
          </cell>
        </row>
        <row r="23">
          <cell r="B23" t="str">
            <v>Brig-Domodossola</v>
          </cell>
        </row>
        <row r="24">
          <cell r="B24" t="str">
            <v>Brig-Domodossola</v>
          </cell>
        </row>
        <row r="25">
          <cell r="B25" t="str">
            <v>Chałupki - Bohumín</v>
          </cell>
        </row>
        <row r="26">
          <cell r="B26" t="str">
            <v>Chałupki - Bohumín</v>
          </cell>
        </row>
        <row r="27">
          <cell r="B27" t="str">
            <v>Chiasso</v>
          </cell>
        </row>
        <row r="28">
          <cell r="B28" t="str">
            <v>Chiasso</v>
          </cell>
        </row>
        <row r="29">
          <cell r="B29" t="str">
            <v>Chiasso</v>
          </cell>
        </row>
        <row r="30">
          <cell r="B30" t="str">
            <v>Chiasso</v>
          </cell>
        </row>
        <row r="31">
          <cell r="B31" t="str">
            <v>Chiasso</v>
          </cell>
        </row>
        <row r="32">
          <cell r="B32" t="str">
            <v>Devínska Nová Ves – Marchegg</v>
          </cell>
        </row>
        <row r="33">
          <cell r="B33" t="str">
            <v>Domo II</v>
          </cell>
        </row>
        <row r="34">
          <cell r="B34" t="str">
            <v>Domo II</v>
          </cell>
        </row>
        <row r="35">
          <cell r="B35" t="str">
            <v>Hegyeshalom - Nickelsdorf</v>
          </cell>
        </row>
        <row r="36">
          <cell r="B36" t="str">
            <v>Hegyeshalom - Nickelsdorf</v>
          </cell>
        </row>
        <row r="37">
          <cell r="B37" t="str">
            <v>Hegyeshalom - Nickelsdorf</v>
          </cell>
        </row>
        <row r="38">
          <cell r="B38" t="str">
            <v>Hegyeshalom - Nickelsdorf</v>
          </cell>
        </row>
        <row r="39">
          <cell r="B39" t="str">
            <v>Horka Gbf - Węgliniec</v>
          </cell>
        </row>
        <row r="40">
          <cell r="B40" t="str">
            <v>Kieferfelden-Kufstein</v>
          </cell>
        </row>
        <row r="41">
          <cell r="B41" t="str">
            <v xml:space="preserve">Kittsee - Bratislava Petrzalka </v>
          </cell>
        </row>
        <row r="42">
          <cell r="B42" t="str">
            <v xml:space="preserve">Komarno-Komárom </v>
          </cell>
        </row>
        <row r="43">
          <cell r="B43" t="str">
            <v xml:space="preserve">Komarno-Komárom </v>
          </cell>
        </row>
        <row r="44">
          <cell r="B44" t="str">
            <v xml:space="preserve">Komarno-Komárom </v>
          </cell>
        </row>
        <row r="45">
          <cell r="B45" t="str">
            <v xml:space="preserve">Komarno-Komárom </v>
          </cell>
        </row>
        <row r="46">
          <cell r="B46" t="str">
            <v>Kulata-Promachonas</v>
          </cell>
        </row>
        <row r="47">
          <cell r="B47" t="str">
            <v>Kulata-Promachonas</v>
          </cell>
        </row>
        <row r="48">
          <cell r="B48" t="str">
            <v>Kúty - Lanžhot</v>
          </cell>
        </row>
        <row r="49">
          <cell r="B49" t="str">
            <v>Kúty - Lanžhot</v>
          </cell>
        </row>
        <row r="50">
          <cell r="B50" t="str">
            <v>Kúty - Lanžhot</v>
          </cell>
        </row>
        <row r="51">
          <cell r="B51" t="str">
            <v>Kúty - Lanžhot</v>
          </cell>
        </row>
        <row r="52">
          <cell r="B52" t="str">
            <v>Lőkösháza-Curtici</v>
          </cell>
        </row>
        <row r="53">
          <cell r="B53" t="str">
            <v>Lőkösháza-Curtici</v>
          </cell>
        </row>
        <row r="54">
          <cell r="B54" t="str">
            <v>Lőkösháza-Curtici</v>
          </cell>
        </row>
        <row r="55">
          <cell r="B55" t="str">
            <v>Lőkösháza-Curtici</v>
          </cell>
        </row>
        <row r="56">
          <cell r="B56" t="str">
            <v>Luino</v>
          </cell>
        </row>
        <row r="57">
          <cell r="B57" t="str">
            <v>Luino</v>
          </cell>
        </row>
        <row r="58">
          <cell r="B58" t="str">
            <v>Luino</v>
          </cell>
        </row>
        <row r="59">
          <cell r="B59" t="str">
            <v>Modane</v>
          </cell>
        </row>
        <row r="60">
          <cell r="B60" t="str">
            <v>Montzen-Aachen West</v>
          </cell>
        </row>
        <row r="61">
          <cell r="B61" t="str">
            <v>Montzen-Aachen West</v>
          </cell>
        </row>
        <row r="62">
          <cell r="B62" t="str">
            <v xml:space="preserve">Rusovce-Rajka </v>
          </cell>
        </row>
        <row r="63">
          <cell r="B63" t="str">
            <v xml:space="preserve">Rusovce-Rajka </v>
          </cell>
        </row>
        <row r="64">
          <cell r="B64" t="str">
            <v xml:space="preserve">Rusovce-Rajka </v>
          </cell>
        </row>
        <row r="65">
          <cell r="B65" t="str">
            <v xml:space="preserve">Rusovce-Rajka </v>
          </cell>
        </row>
        <row r="66">
          <cell r="B66" t="str">
            <v>Rzepin-Frankfurt(Oder)</v>
          </cell>
        </row>
        <row r="67">
          <cell r="B67" t="str">
            <v>Sentilj - Spielfeld-Straß</v>
          </cell>
        </row>
        <row r="68">
          <cell r="B68" t="str">
            <v>Skalité – Zwardoń</v>
          </cell>
        </row>
        <row r="69">
          <cell r="B69" t="str">
            <v>Skalité – Zwardoń</v>
          </cell>
        </row>
        <row r="70">
          <cell r="B70" t="str">
            <v>Štúrovo - Szob</v>
          </cell>
        </row>
        <row r="71">
          <cell r="B71" t="str">
            <v>Štúrovo - Szob</v>
          </cell>
        </row>
        <row r="72">
          <cell r="B72" t="str">
            <v>Štúrovo - Szob</v>
          </cell>
        </row>
        <row r="73">
          <cell r="B73" t="str">
            <v>Štúrovo - Szob</v>
          </cell>
        </row>
        <row r="74">
          <cell r="B74" t="str">
            <v>Thörl-Maglarn - Tarvisio-Boscoverde</v>
          </cell>
        </row>
        <row r="75">
          <cell r="B75" t="str">
            <v>Thörl-Maglarn - Tarvisio-Boscoverde</v>
          </cell>
        </row>
        <row r="76">
          <cell r="B76" t="str">
            <v>Thörl-Maglarn - Tarvisio-Boscoverde</v>
          </cell>
        </row>
        <row r="77">
          <cell r="B77" t="str">
            <v>Thörl-Maglarn - Tarvisio-Boscoverde</v>
          </cell>
        </row>
        <row r="78">
          <cell r="B78" t="str">
            <v>Ventimiglia</v>
          </cell>
        </row>
        <row r="79">
          <cell r="B79" t="str">
            <v>Villa Opicina-Sezana</v>
          </cell>
        </row>
        <row r="80">
          <cell r="B80" t="str">
            <v>Zebrzydowice- Petrovice u Karviné</v>
          </cell>
        </row>
        <row r="81">
          <cell r="B81" t="str">
            <v>Zebrzydowice- Petrovice u Karviné</v>
          </cell>
        </row>
        <row r="82">
          <cell r="B82" t="str">
            <v>Zevenaar Ost-Emmerich</v>
          </cell>
        </row>
        <row r="83">
          <cell r="B83" t="str">
            <v>Zevenaar Ost-Emmerich</v>
          </cell>
        </row>
        <row r="84">
          <cell r="B84" t="str">
            <v>Rodange-Aubange</v>
          </cell>
        </row>
        <row r="85">
          <cell r="B85" t="str">
            <v>Autelbas-Kleinbettigen</v>
          </cell>
        </row>
        <row r="86">
          <cell r="B86" t="str">
            <v>Essen Grens-Rosendaal</v>
          </cell>
        </row>
        <row r="87">
          <cell r="B87" t="str">
            <v>Aubange -Mont-Saint-Martin</v>
          </cell>
        </row>
        <row r="88">
          <cell r="B88" t="str">
            <v>Baisieux-Froyennes</v>
          </cell>
        </row>
        <row r="89">
          <cell r="B89" t="str">
            <v>Erquelinnes - Jeumont</v>
          </cell>
        </row>
        <row r="90">
          <cell r="B90" t="str">
            <v>Moeskroen Grens - Turcoing</v>
          </cell>
        </row>
        <row r="91">
          <cell r="B91" t="str">
            <v>Aulnoye-Quévry</v>
          </cell>
        </row>
        <row r="92">
          <cell r="B92" t="str">
            <v>Hergenrath-Aachen Sud</v>
          </cell>
        </row>
        <row r="93">
          <cell r="B93" t="str">
            <v>Montzen-Aachen West</v>
          </cell>
        </row>
        <row r="94">
          <cell r="B94" t="str">
            <v>Bettembourg -Zoufftgen</v>
          </cell>
        </row>
        <row r="95">
          <cell r="B95" t="str">
            <v>St.Louis Frontière-Basel St.Johann</v>
          </cell>
        </row>
        <row r="96">
          <cell r="B96" t="str">
            <v>Międzylesie -Lichkov</v>
          </cell>
        </row>
        <row r="97">
          <cell r="B97" t="str">
            <v>Čadca - Mosty u Jablunkova</v>
          </cell>
        </row>
        <row r="98">
          <cell r="B98" t="str">
            <v>Mouscron - Tourcoing</v>
          </cell>
        </row>
        <row r="99">
          <cell r="B99" t="str">
            <v>Hendaye-Irún</v>
          </cell>
        </row>
        <row r="100">
          <cell r="B100" t="str">
            <v>Montzen-Aachen West</v>
          </cell>
        </row>
        <row r="101">
          <cell r="B101" t="str">
            <v>-</v>
          </cell>
        </row>
        <row r="102">
          <cell r="B102" t="str">
            <v>-</v>
          </cell>
        </row>
        <row r="103">
          <cell r="B103" t="str">
            <v>-</v>
          </cell>
        </row>
        <row r="104">
          <cell r="B104" t="str">
            <v>-</v>
          </cell>
        </row>
        <row r="105">
          <cell r="B105" t="str">
            <v>-</v>
          </cell>
        </row>
        <row r="106">
          <cell r="B106" t="str">
            <v>-</v>
          </cell>
        </row>
        <row r="107">
          <cell r="B107" t="str">
            <v>-</v>
          </cell>
        </row>
        <row r="108">
          <cell r="B108" t="str">
            <v>-</v>
          </cell>
        </row>
        <row r="109">
          <cell r="B109" t="str">
            <v>-</v>
          </cell>
        </row>
        <row r="110">
          <cell r="B110" t="str">
            <v>-</v>
          </cell>
        </row>
        <row r="111">
          <cell r="B111" t="str">
            <v>-</v>
          </cell>
        </row>
        <row r="112">
          <cell r="B112" t="str">
            <v>-</v>
          </cell>
        </row>
        <row r="113">
          <cell r="B113" t="str">
            <v>-</v>
          </cell>
        </row>
        <row r="114">
          <cell r="B114" t="str">
            <v>-</v>
          </cell>
        </row>
        <row r="115">
          <cell r="B115" t="str">
            <v>-</v>
          </cell>
        </row>
        <row r="116">
          <cell r="B116" t="str">
            <v>-</v>
          </cell>
        </row>
        <row r="117">
          <cell r="B117" t="str">
            <v>-</v>
          </cell>
        </row>
        <row r="118">
          <cell r="B118" t="str">
            <v>-</v>
          </cell>
        </row>
        <row r="119">
          <cell r="B119" t="str">
            <v>-</v>
          </cell>
        </row>
        <row r="120">
          <cell r="B120" t="str">
            <v>-</v>
          </cell>
        </row>
        <row r="121">
          <cell r="B121" t="str">
            <v>-</v>
          </cell>
        </row>
        <row r="122">
          <cell r="B122" t="str">
            <v>-</v>
          </cell>
        </row>
        <row r="123">
          <cell r="B123" t="str">
            <v>-</v>
          </cell>
        </row>
        <row r="124">
          <cell r="B124" t="str">
            <v>-</v>
          </cell>
        </row>
        <row r="125">
          <cell r="B125" t="str">
            <v>-</v>
          </cell>
        </row>
        <row r="126">
          <cell r="B126" t="str">
            <v>-</v>
          </cell>
        </row>
        <row r="127">
          <cell r="B127" t="str">
            <v>-</v>
          </cell>
        </row>
        <row r="128">
          <cell r="B128" t="str">
            <v>-</v>
          </cell>
        </row>
        <row r="129">
          <cell r="B129" t="str">
            <v>-</v>
          </cell>
        </row>
        <row r="130">
          <cell r="B130" t="str">
            <v>-</v>
          </cell>
        </row>
        <row r="131">
          <cell r="B131" t="str">
            <v>-</v>
          </cell>
        </row>
        <row r="132">
          <cell r="B132" t="str">
            <v>-</v>
          </cell>
        </row>
        <row r="133">
          <cell r="B133" t="str">
            <v>-</v>
          </cell>
        </row>
        <row r="134">
          <cell r="B134" t="str">
            <v>-</v>
          </cell>
        </row>
        <row r="135">
          <cell r="B135" t="str">
            <v>-</v>
          </cell>
        </row>
        <row r="136">
          <cell r="B136" t="str">
            <v>-</v>
          </cell>
        </row>
        <row r="137">
          <cell r="B137" t="str">
            <v>-</v>
          </cell>
        </row>
        <row r="138">
          <cell r="B138" t="str">
            <v>-</v>
          </cell>
        </row>
        <row r="139">
          <cell r="B139" t="str">
            <v>-</v>
          </cell>
        </row>
        <row r="140">
          <cell r="B140" t="str">
            <v>-</v>
          </cell>
        </row>
        <row r="141">
          <cell r="B141" t="str">
            <v>-</v>
          </cell>
        </row>
        <row r="142">
          <cell r="B142" t="str">
            <v>-</v>
          </cell>
        </row>
        <row r="143">
          <cell r="B143" t="str">
            <v>-</v>
          </cell>
        </row>
        <row r="144">
          <cell r="B144" t="str">
            <v>-</v>
          </cell>
        </row>
        <row r="145">
          <cell r="B145" t="str">
            <v>-</v>
          </cell>
        </row>
        <row r="146">
          <cell r="B146" t="str">
            <v>-</v>
          </cell>
        </row>
        <row r="147">
          <cell r="B147" t="str">
            <v>-</v>
          </cell>
        </row>
        <row r="148">
          <cell r="B148" t="str">
            <v>-</v>
          </cell>
        </row>
        <row r="149">
          <cell r="B149" t="str">
            <v>-</v>
          </cell>
        </row>
        <row r="150">
          <cell r="B150" t="str">
            <v>-</v>
          </cell>
        </row>
        <row r="151">
          <cell r="B151" t="str">
            <v>-</v>
          </cell>
        </row>
        <row r="152">
          <cell r="B152" t="str">
            <v>-</v>
          </cell>
        </row>
        <row r="153">
          <cell r="B153" t="str">
            <v>-</v>
          </cell>
        </row>
      </sheetData>
      <sheetData sheetId="4"/>
      <sheetData sheetId="5"/>
      <sheetData sheetId="6">
        <row r="2">
          <cell r="L2" t="str">
            <v>-</v>
          </cell>
        </row>
        <row r="3">
          <cell r="L3" t="str">
            <v>Atlantic</v>
          </cell>
        </row>
        <row r="4">
          <cell r="L4" t="str">
            <v>BalticAtlantic</v>
          </cell>
        </row>
        <row r="5">
          <cell r="L5" t="str">
            <v>CzechSlovak</v>
          </cell>
        </row>
        <row r="6">
          <cell r="L6" t="str">
            <v>Mediterranean</v>
          </cell>
        </row>
        <row r="7">
          <cell r="L7" t="str">
            <v>NorthSeaBaltic</v>
          </cell>
        </row>
        <row r="8">
          <cell r="L8" t="str">
            <v>NorthSeaMed</v>
          </cell>
        </row>
        <row r="9">
          <cell r="L9" t="str">
            <v>OrientEastMed</v>
          </cell>
        </row>
        <row r="10">
          <cell r="L10" t="str">
            <v>RhineAlpine</v>
          </cell>
        </row>
        <row r="11">
          <cell r="L11" t="str">
            <v>ScanMed</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GuichetUnique@rff.fr" TargetMode="External"/><Relationship Id="rId21" Type="http://schemas.openxmlformats.org/officeDocument/2006/relationships/hyperlink" Target="mailto:Sebald.Stumm@deutschebahn.com" TargetMode="External"/><Relationship Id="rId42" Type="http://schemas.openxmlformats.org/officeDocument/2006/relationships/hyperlink" Target="mailto:benka.patrik@zsr.sk" TargetMode="External"/><Relationship Id="rId47" Type="http://schemas.openxmlformats.org/officeDocument/2006/relationships/hyperlink" Target="mailto:benka.patrik@zsr.sk" TargetMode="External"/><Relationship Id="rId63" Type="http://schemas.openxmlformats.org/officeDocument/2006/relationships/hyperlink" Target="mailto:jano.varl@slo-zeleznice.si" TargetMode="External"/><Relationship Id="rId68" Type="http://schemas.openxmlformats.org/officeDocument/2006/relationships/hyperlink" Target="mailto:marc.johanns@cfl.lu" TargetMode="External"/><Relationship Id="rId84" Type="http://schemas.openxmlformats.org/officeDocument/2006/relationships/hyperlink" Target="mailto:waldemar.bujnowski@plk-sa.pl" TargetMode="External"/><Relationship Id="rId89" Type="http://schemas.openxmlformats.org/officeDocument/2006/relationships/hyperlink" Target="mailto:samuela.burzio@rff.fr" TargetMode="External"/><Relationship Id="rId16" Type="http://schemas.openxmlformats.org/officeDocument/2006/relationships/hyperlink" Target="mailto:rita.imhof@sbb.ch" TargetMode="External"/><Relationship Id="rId11" Type="http://schemas.openxmlformats.org/officeDocument/2006/relationships/hyperlink" Target="mailto:rita.imhof@sbb.ch" TargetMode="External"/><Relationship Id="rId32" Type="http://schemas.openxmlformats.org/officeDocument/2006/relationships/hyperlink" Target="mailto:rita.imhof@sbb.ch" TargetMode="External"/><Relationship Id="rId37" Type="http://schemas.openxmlformats.org/officeDocument/2006/relationships/hyperlink" Target="mailto:i&#380;.wroclaw@plk-sa.pl" TargetMode="External"/><Relationship Id="rId53" Type="http://schemas.openxmlformats.org/officeDocument/2006/relationships/hyperlink" Target="mailto:Sebald.Stumm@deutschebahn.com" TargetMode="External"/><Relationship Id="rId58" Type="http://schemas.openxmlformats.org/officeDocument/2006/relationships/hyperlink" Target="mailto:iz.bialystOK@plk-sa.pl" TargetMode="External"/><Relationship Id="rId74" Type="http://schemas.openxmlformats.org/officeDocument/2006/relationships/hyperlink" Target="mailto:jano.varl@slo-zeleznice.si" TargetMode="External"/><Relationship Id="rId79" Type="http://schemas.openxmlformats.org/officeDocument/2006/relationships/hyperlink" Target="mailto:waldemar.bujnowski@plk-sa.pl" TargetMode="External"/><Relationship Id="rId102" Type="http://schemas.openxmlformats.org/officeDocument/2006/relationships/hyperlink" Target="mailto:samuela.burzio@rff.fr" TargetMode="External"/><Relationship Id="rId5" Type="http://schemas.openxmlformats.org/officeDocument/2006/relationships/hyperlink" Target="mailto:rita.imhof@sbb.ch" TargetMode="External"/><Relationship Id="rId90" Type="http://schemas.openxmlformats.org/officeDocument/2006/relationships/hyperlink" Target="mailto:jano.varl@slo-zeleznice.si" TargetMode="External"/><Relationship Id="rId95" Type="http://schemas.openxmlformats.org/officeDocument/2006/relationships/hyperlink" Target="mailto:GuichetUnique@rff.fr" TargetMode="External"/><Relationship Id="rId22" Type="http://schemas.openxmlformats.org/officeDocument/2006/relationships/hyperlink" Target="mailto:Sebald.Stumm@deutschebahn.com" TargetMode="External"/><Relationship Id="rId27" Type="http://schemas.openxmlformats.org/officeDocument/2006/relationships/hyperlink" Target="mailto:GuichetUnique@rff.fr" TargetMode="External"/><Relationship Id="rId43" Type="http://schemas.openxmlformats.org/officeDocument/2006/relationships/hyperlink" Target="mailto:masan.daniel@zsr.sk" TargetMode="External"/><Relationship Id="rId48" Type="http://schemas.openxmlformats.org/officeDocument/2006/relationships/hyperlink" Target="mailto:kucko.tihamer@mav.hu" TargetMode="External"/><Relationship Id="rId64" Type="http://schemas.openxmlformats.org/officeDocument/2006/relationships/hyperlink" Target="mailto:jano.varl@slo-zeleznice.si" TargetMode="External"/><Relationship Id="rId69" Type="http://schemas.openxmlformats.org/officeDocument/2006/relationships/hyperlink" Target="mailto:r.frignola@rfi.it" TargetMode="External"/><Relationship Id="rId80" Type="http://schemas.openxmlformats.org/officeDocument/2006/relationships/hyperlink" Target="mailto:waldemar.bujnowski@plk-sa.pl" TargetMode="External"/><Relationship Id="rId85" Type="http://schemas.openxmlformats.org/officeDocument/2006/relationships/hyperlink" Target="mailto:waldemar.bujnowski@plk-sa.pl" TargetMode="External"/><Relationship Id="rId12" Type="http://schemas.openxmlformats.org/officeDocument/2006/relationships/hyperlink" Target="mailto:rita.imhof@sbb.ch" TargetMode="External"/><Relationship Id="rId17" Type="http://schemas.openxmlformats.org/officeDocument/2006/relationships/hyperlink" Target="mailto:rita.imhof@sbb.ch" TargetMode="External"/><Relationship Id="rId33" Type="http://schemas.openxmlformats.org/officeDocument/2006/relationships/hyperlink" Target="mailto:michael.koestinger@oebb.at" TargetMode="External"/><Relationship Id="rId38" Type="http://schemas.openxmlformats.org/officeDocument/2006/relationships/hyperlink" Target="mailto:benka.patrik@zsr.sk" TargetMode="External"/><Relationship Id="rId59" Type="http://schemas.openxmlformats.org/officeDocument/2006/relationships/hyperlink" Target="mailto:masan.daniel@zsr.sk" TargetMode="External"/><Relationship Id="rId103" Type="http://schemas.openxmlformats.org/officeDocument/2006/relationships/hyperlink" Target="mailto:Sebald.Stumm@deutschebahn.com" TargetMode="External"/><Relationship Id="rId20" Type="http://schemas.openxmlformats.org/officeDocument/2006/relationships/hyperlink" Target="mailto:francesco.riva@sbb.ch" TargetMode="External"/><Relationship Id="rId41" Type="http://schemas.openxmlformats.org/officeDocument/2006/relationships/hyperlink" Target="mailto:benka.patrik@zsr.sk" TargetMode="External"/><Relationship Id="rId54" Type="http://schemas.openxmlformats.org/officeDocument/2006/relationships/hyperlink" Target="mailto:Sebald.Stumm@deutschebahn.com" TargetMode="External"/><Relationship Id="rId62" Type="http://schemas.openxmlformats.org/officeDocument/2006/relationships/hyperlink" Target="mailto:iz.sosnowiec@plk-sa.pl" TargetMode="External"/><Relationship Id="rId70" Type="http://schemas.openxmlformats.org/officeDocument/2006/relationships/hyperlink" Target="mailto:r.frignola@rfi.it" TargetMode="External"/><Relationship Id="rId75" Type="http://schemas.openxmlformats.org/officeDocument/2006/relationships/hyperlink" Target="mailto:GuichetUnique@rff.fr" TargetMode="External"/><Relationship Id="rId83" Type="http://schemas.openxmlformats.org/officeDocument/2006/relationships/hyperlink" Target="mailto:Sebald.Stumm@deutschebahn.com" TargetMode="External"/><Relationship Id="rId88" Type="http://schemas.openxmlformats.org/officeDocument/2006/relationships/hyperlink" Target="mailto:marc.johanns@cfl.lu" TargetMode="External"/><Relationship Id="rId91" Type="http://schemas.openxmlformats.org/officeDocument/2006/relationships/hyperlink" Target="mailto:Ko.Verheijen@prorail.nl" TargetMode="External"/><Relationship Id="rId96" Type="http://schemas.openxmlformats.org/officeDocument/2006/relationships/hyperlink" Target="mailto:GuichetUnique@rff.fr" TargetMode="External"/><Relationship Id="rId1" Type="http://schemas.openxmlformats.org/officeDocument/2006/relationships/hyperlink" Target="mailto:Stepanek@szdc.cz" TargetMode="External"/><Relationship Id="rId6" Type="http://schemas.openxmlformats.org/officeDocument/2006/relationships/hyperlink" Target="mailto:dirk.frueh@deutschebahn.com" TargetMode="External"/><Relationship Id="rId15" Type="http://schemas.openxmlformats.org/officeDocument/2006/relationships/hyperlink" Target="mailto:perry.marioli@sbb.ch" TargetMode="External"/><Relationship Id="rId23" Type="http://schemas.openxmlformats.org/officeDocument/2006/relationships/hyperlink" Target="mailto:GuichetUnique@rff.fr" TargetMode="External"/><Relationship Id="rId28" Type="http://schemas.openxmlformats.org/officeDocument/2006/relationships/hyperlink" Target="mailto:GuichetUnique@rff.fr" TargetMode="External"/><Relationship Id="rId36" Type="http://schemas.openxmlformats.org/officeDocument/2006/relationships/hyperlink" Target="mailto:iz.tarnowskiegory@plk-sa.pl" TargetMode="External"/><Relationship Id="rId49" Type="http://schemas.openxmlformats.org/officeDocument/2006/relationships/hyperlink" Target="mailto:kucko.tihamer@mav.hu" TargetMode="External"/><Relationship Id="rId57" Type="http://schemas.openxmlformats.org/officeDocument/2006/relationships/hyperlink" Target="mailto:heribert.uller@deutschebahn.com" TargetMode="External"/><Relationship Id="rId10" Type="http://schemas.openxmlformats.org/officeDocument/2006/relationships/hyperlink" Target="mailto:rita.imhof@sbb.ch" TargetMode="External"/><Relationship Id="rId31" Type="http://schemas.openxmlformats.org/officeDocument/2006/relationships/hyperlink" Target="mailto:marc.johanns@cfl.lu" TargetMode="External"/><Relationship Id="rId44" Type="http://schemas.openxmlformats.org/officeDocument/2006/relationships/hyperlink" Target="mailto:jano.varl@slo-zeleznice.si" TargetMode="External"/><Relationship Id="rId52" Type="http://schemas.openxmlformats.org/officeDocument/2006/relationships/hyperlink" Target="mailto:benka.patrik@zsr.sk" TargetMode="External"/><Relationship Id="rId60" Type="http://schemas.openxmlformats.org/officeDocument/2006/relationships/hyperlink" Target="mailto:masan.daniel@zsr.sk" TargetMode="External"/><Relationship Id="rId65" Type="http://schemas.openxmlformats.org/officeDocument/2006/relationships/hyperlink" Target="mailto:GuichetUnique@rff.fr" TargetMode="External"/><Relationship Id="rId73" Type="http://schemas.openxmlformats.org/officeDocument/2006/relationships/hyperlink" Target="mailto:GuichetUnique@rff.fr" TargetMode="External"/><Relationship Id="rId78" Type="http://schemas.openxmlformats.org/officeDocument/2006/relationships/hyperlink" Target="mailto:Ko.Verheijen@prorail.nl" TargetMode="External"/><Relationship Id="rId81" Type="http://schemas.openxmlformats.org/officeDocument/2006/relationships/hyperlink" Target="mailto:jano.varl@slo-zeleznice.si" TargetMode="External"/><Relationship Id="rId86" Type="http://schemas.openxmlformats.org/officeDocument/2006/relationships/hyperlink" Target="mailto:marc.johanns@cfl.lu" TargetMode="External"/><Relationship Id="rId94" Type="http://schemas.openxmlformats.org/officeDocument/2006/relationships/hyperlink" Target="mailto:Sebald.Stumm@deutschebahn.com" TargetMode="External"/><Relationship Id="rId99" Type="http://schemas.openxmlformats.org/officeDocument/2006/relationships/hyperlink" Target="mailto:waldemar.bujnowski@plk-sa.pl" TargetMode="External"/><Relationship Id="rId101" Type="http://schemas.openxmlformats.org/officeDocument/2006/relationships/hyperlink" Target="mailto:jano.varl@slo-zeleznice.si" TargetMode="External"/><Relationship Id="rId4" Type="http://schemas.openxmlformats.org/officeDocument/2006/relationships/hyperlink" Target="mailto:Liska@szdc.cz" TargetMode="External"/><Relationship Id="rId9" Type="http://schemas.openxmlformats.org/officeDocument/2006/relationships/hyperlink" Target="mailto:rita.imhof@sbb.ch" TargetMode="External"/><Relationship Id="rId13" Type="http://schemas.openxmlformats.org/officeDocument/2006/relationships/hyperlink" Target="mailto:francesco.riva@sbb.ch" TargetMode="External"/><Relationship Id="rId18" Type="http://schemas.openxmlformats.org/officeDocument/2006/relationships/hyperlink" Target="mailto:rita.imhof@sbb.ch" TargetMode="External"/><Relationship Id="rId39" Type="http://schemas.openxmlformats.org/officeDocument/2006/relationships/hyperlink" Target="mailto:iz.sosnowiec@plk-sa.pl" TargetMode="External"/><Relationship Id="rId34" Type="http://schemas.openxmlformats.org/officeDocument/2006/relationships/hyperlink" Target="mailto:GuichetUnique@rff.fr" TargetMode="External"/><Relationship Id="rId50" Type="http://schemas.openxmlformats.org/officeDocument/2006/relationships/hyperlink" Target="mailto:masan.daniel@zsr.sk" TargetMode="External"/><Relationship Id="rId55" Type="http://schemas.openxmlformats.org/officeDocument/2006/relationships/hyperlink" Target="mailto:klaus.mai@deutschebahn.com" TargetMode="External"/><Relationship Id="rId76" Type="http://schemas.openxmlformats.org/officeDocument/2006/relationships/hyperlink" Target="mailto:GuichetUnique@rff.fr" TargetMode="External"/><Relationship Id="rId97" Type="http://schemas.openxmlformats.org/officeDocument/2006/relationships/hyperlink" Target="mailto:GuichetUnique@rff.fr" TargetMode="External"/><Relationship Id="rId104" Type="http://schemas.openxmlformats.org/officeDocument/2006/relationships/hyperlink" Target="mailto:Ko.Verheijen@prorail.nl" TargetMode="External"/><Relationship Id="rId7" Type="http://schemas.openxmlformats.org/officeDocument/2006/relationships/hyperlink" Target="mailto:rita.imhof@sbb.ch" TargetMode="External"/><Relationship Id="rId71" Type="http://schemas.openxmlformats.org/officeDocument/2006/relationships/hyperlink" Target="mailto:r.frignola@rfi.it" TargetMode="External"/><Relationship Id="rId92" Type="http://schemas.openxmlformats.org/officeDocument/2006/relationships/hyperlink" Target="mailto:Sebald.Stumm@deutschebahn.com" TargetMode="External"/><Relationship Id="rId2" Type="http://schemas.openxmlformats.org/officeDocument/2006/relationships/hyperlink" Target="mailto:Stepanek@szdc.cz" TargetMode="External"/><Relationship Id="rId29" Type="http://schemas.openxmlformats.org/officeDocument/2006/relationships/hyperlink" Target="mailto:GuichetUnique@rff.fr" TargetMode="External"/><Relationship Id="rId24" Type="http://schemas.openxmlformats.org/officeDocument/2006/relationships/hyperlink" Target="mailto:GuichetUnique@rff.fr" TargetMode="External"/><Relationship Id="rId40" Type="http://schemas.openxmlformats.org/officeDocument/2006/relationships/hyperlink" Target="mailto:jano.varl@slo-zeleznice.si" TargetMode="External"/><Relationship Id="rId45" Type="http://schemas.openxmlformats.org/officeDocument/2006/relationships/hyperlink" Target="mailto:kucko.tihamer@mav.hu" TargetMode="External"/><Relationship Id="rId66" Type="http://schemas.openxmlformats.org/officeDocument/2006/relationships/hyperlink" Target="mailto:marc.johanns@cfl.lu" TargetMode="External"/><Relationship Id="rId87" Type="http://schemas.openxmlformats.org/officeDocument/2006/relationships/hyperlink" Target="mailto:marc.johanns@cfl.lu" TargetMode="External"/><Relationship Id="rId61" Type="http://schemas.openxmlformats.org/officeDocument/2006/relationships/hyperlink" Target="mailto:kucko.tihamer@mav.hu" TargetMode="External"/><Relationship Id="rId82" Type="http://schemas.openxmlformats.org/officeDocument/2006/relationships/hyperlink" Target="mailto:jano.varl@slo-zeleznice.si" TargetMode="External"/><Relationship Id="rId19" Type="http://schemas.openxmlformats.org/officeDocument/2006/relationships/hyperlink" Target="mailto:rita.imhof@sbb.ch" TargetMode="External"/><Relationship Id="rId14" Type="http://schemas.openxmlformats.org/officeDocument/2006/relationships/hyperlink" Target="mailto:rita.imhof@sbb.ch" TargetMode="External"/><Relationship Id="rId30" Type="http://schemas.openxmlformats.org/officeDocument/2006/relationships/hyperlink" Target="mailto:GuichetUnique@rff.fr" TargetMode="External"/><Relationship Id="rId35" Type="http://schemas.openxmlformats.org/officeDocument/2006/relationships/hyperlink" Target="mailto:StrakaK@szdc.cz" TargetMode="External"/><Relationship Id="rId56" Type="http://schemas.openxmlformats.org/officeDocument/2006/relationships/hyperlink" Target="mailto:klaus.mai@deutschebahn.com" TargetMode="External"/><Relationship Id="rId77" Type="http://schemas.openxmlformats.org/officeDocument/2006/relationships/hyperlink" Target="mailto:samuela.burzio@rff.fr" TargetMode="External"/><Relationship Id="rId100" Type="http://schemas.openxmlformats.org/officeDocument/2006/relationships/hyperlink" Target="mailto:waldemar.bujnowski@plk-sa.pl" TargetMode="External"/><Relationship Id="rId105" Type="http://schemas.openxmlformats.org/officeDocument/2006/relationships/hyperlink" Target="mailto:jano.varl@slo-zeleznice.si" TargetMode="External"/><Relationship Id="rId8" Type="http://schemas.openxmlformats.org/officeDocument/2006/relationships/hyperlink" Target="mailto:rita.imhof@sbb.ch" TargetMode="External"/><Relationship Id="rId51" Type="http://schemas.openxmlformats.org/officeDocument/2006/relationships/hyperlink" Target="mailto:kucko.tihamer@mav.hu" TargetMode="External"/><Relationship Id="rId72" Type="http://schemas.openxmlformats.org/officeDocument/2006/relationships/hyperlink" Target="mailto:harmjaap.groenwold@prorail.nl" TargetMode="External"/><Relationship Id="rId93" Type="http://schemas.openxmlformats.org/officeDocument/2006/relationships/hyperlink" Target="mailto:Ko.Verheijen@prorail.nl" TargetMode="External"/><Relationship Id="rId98" Type="http://schemas.openxmlformats.org/officeDocument/2006/relationships/hyperlink" Target="mailto:marc.johanns@cfl.lu" TargetMode="External"/><Relationship Id="rId3" Type="http://schemas.openxmlformats.org/officeDocument/2006/relationships/hyperlink" Target="mailto:Stepanek@szdc.cz" TargetMode="External"/><Relationship Id="rId25" Type="http://schemas.openxmlformats.org/officeDocument/2006/relationships/hyperlink" Target="mailto:marc.johanns@cfl.lu" TargetMode="External"/><Relationship Id="rId46" Type="http://schemas.openxmlformats.org/officeDocument/2006/relationships/hyperlink" Target="mailto:benka.patrik@zsr.sk" TargetMode="External"/><Relationship Id="rId67" Type="http://schemas.openxmlformats.org/officeDocument/2006/relationships/hyperlink" Target="mailto:ann.verstraelen@infrabel.be"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marvin.christ@deutschebahn.com" TargetMode="External"/><Relationship Id="rId21" Type="http://schemas.openxmlformats.org/officeDocument/2006/relationships/hyperlink" Target="mailto:ryszard.sokolski@plk-sa.pl" TargetMode="External"/><Relationship Id="rId42" Type="http://schemas.openxmlformats.org/officeDocument/2006/relationships/hyperlink" Target="mailto:richarekova.dominika@zsr.sk" TargetMode="External"/><Relationship Id="rId47" Type="http://schemas.openxmlformats.org/officeDocument/2006/relationships/hyperlink" Target="mailto:pierre.chauvin@reseau.sncf.fr" TargetMode="External"/><Relationship Id="rId63" Type="http://schemas.openxmlformats.org/officeDocument/2006/relationships/hyperlink" Target="mailto:ann.verstraelen@infrabel.be" TargetMode="External"/><Relationship Id="rId68" Type="http://schemas.openxmlformats.org/officeDocument/2006/relationships/hyperlink" Target="mailto:szlavik.antal@mav.hu" TargetMode="External"/><Relationship Id="rId84" Type="http://schemas.openxmlformats.org/officeDocument/2006/relationships/hyperlink" Target="mailto:Claudia.Dufek@oebb.at" TargetMode="External"/><Relationship Id="rId89" Type="http://schemas.openxmlformats.org/officeDocument/2006/relationships/hyperlink" Target="mailto:szlavik.antal@mav.hu" TargetMode="External"/><Relationship Id="rId16" Type="http://schemas.openxmlformats.org/officeDocument/2006/relationships/hyperlink" Target="mailto:Nohel@spravazeleznic.cz" TargetMode="External"/><Relationship Id="rId11" Type="http://schemas.openxmlformats.org/officeDocument/2006/relationships/hyperlink" Target="mailto:guichet.unique@reseau.sncf.fr" TargetMode="External"/><Relationship Id="rId32" Type="http://schemas.openxmlformats.org/officeDocument/2006/relationships/hyperlink" Target="mailto:marvin.christ@deutschebahn.com" TargetMode="External"/><Relationship Id="rId37" Type="http://schemas.openxmlformats.org/officeDocument/2006/relationships/hyperlink" Target="mailto:daniel.graf2@sbb.ch" TargetMode="External"/><Relationship Id="rId53" Type="http://schemas.openxmlformats.org/officeDocument/2006/relationships/hyperlink" Target="mailto:masan.daniel@zsr.sk" TargetMode="External"/><Relationship Id="rId58" Type="http://schemas.openxmlformats.org/officeDocument/2006/relationships/hyperlink" Target="mailto:Nagyova.Iveta@zsr.sk" TargetMode="External"/><Relationship Id="rId74" Type="http://schemas.openxmlformats.org/officeDocument/2006/relationships/hyperlink" Target="mailto:szlavik.antal@mav.hu" TargetMode="External"/><Relationship Id="rId79" Type="http://schemas.openxmlformats.org/officeDocument/2006/relationships/hyperlink" Target="mailto:Claudia.Dufek@oebb.at" TargetMode="External"/><Relationship Id="rId5" Type="http://schemas.openxmlformats.org/officeDocument/2006/relationships/hyperlink" Target="mailto:Sebald.Stumm@deutschebahn.com" TargetMode="External"/><Relationship Id="rId90" Type="http://schemas.openxmlformats.org/officeDocument/2006/relationships/hyperlink" Target="mailto:jano.varl@slo-zeleznice.si" TargetMode="External"/><Relationship Id="rId95" Type="http://schemas.openxmlformats.org/officeDocument/2006/relationships/hyperlink" Target="mailto:szlavik.antal@mav.hu" TargetMode="External"/><Relationship Id="rId22" Type="http://schemas.openxmlformats.org/officeDocument/2006/relationships/hyperlink" Target="mailto:Ko.Verheijen@prorail.nl" TargetMode="External"/><Relationship Id="rId27" Type="http://schemas.openxmlformats.org/officeDocument/2006/relationships/hyperlink" Target="mailto:Michael.koestinger@oebb.at" TargetMode="External"/><Relationship Id="rId43" Type="http://schemas.openxmlformats.org/officeDocument/2006/relationships/hyperlink" Target="mailto:marvin.christ@deutschebahn.com" TargetMode="External"/><Relationship Id="rId48" Type="http://schemas.openxmlformats.org/officeDocument/2006/relationships/hyperlink" Target="mailto:Sebald.Stumm@deutschebahn.com" TargetMode="External"/><Relationship Id="rId64" Type="http://schemas.openxmlformats.org/officeDocument/2006/relationships/hyperlink" Target="mailto:szlavik.antal@mav.hu" TargetMode="External"/><Relationship Id="rId69" Type="http://schemas.openxmlformats.org/officeDocument/2006/relationships/hyperlink" Target="mailto:a_hristov@rail-infra.bg" TargetMode="External"/><Relationship Id="rId8" Type="http://schemas.openxmlformats.org/officeDocument/2006/relationships/hyperlink" Target="mailto:Nohel@spravazeleznic.cz" TargetMode="External"/><Relationship Id="rId51" Type="http://schemas.openxmlformats.org/officeDocument/2006/relationships/hyperlink" Target="mailto:behanec.branislav@zsr.sk" TargetMode="External"/><Relationship Id="rId72" Type="http://schemas.openxmlformats.org/officeDocument/2006/relationships/hyperlink" Target="mailto:ryszard.sokolski@plk-sa.pl" TargetMode="External"/><Relationship Id="rId80" Type="http://schemas.openxmlformats.org/officeDocument/2006/relationships/hyperlink" Target="mailto:Claudia.Dufek@oebb.at" TargetMode="External"/><Relationship Id="rId85" Type="http://schemas.openxmlformats.org/officeDocument/2006/relationships/hyperlink" Target="mailto:jano.varl@slo-zeleznice.si" TargetMode="External"/><Relationship Id="rId93" Type="http://schemas.openxmlformats.org/officeDocument/2006/relationships/hyperlink" Target="mailto:richarekova.dominika@zsr.sk" TargetMode="External"/><Relationship Id="rId3" Type="http://schemas.openxmlformats.org/officeDocument/2006/relationships/hyperlink" Target="mailto:pierre.chauvin@reseau.sncf.fr" TargetMode="External"/><Relationship Id="rId12" Type="http://schemas.openxmlformats.org/officeDocument/2006/relationships/hyperlink" Target="mailto:daniel.graf2@sbb.ch" TargetMode="External"/><Relationship Id="rId17" Type="http://schemas.openxmlformats.org/officeDocument/2006/relationships/hyperlink" Target="mailto:Nohel@spravazeleznic.cz" TargetMode="External"/><Relationship Id="rId25" Type="http://schemas.openxmlformats.org/officeDocument/2006/relationships/hyperlink" Target="mailto:harmjaap.groenwold@prorail.nl" TargetMode="External"/><Relationship Id="rId33" Type="http://schemas.openxmlformats.org/officeDocument/2006/relationships/hyperlink" Target="mailto:sebald.stumm@deutschebahn.com" TargetMode="External"/><Relationship Id="rId38" Type="http://schemas.openxmlformats.org/officeDocument/2006/relationships/hyperlink" Target="mailto:daniel.graf2@sbb.ch" TargetMode="External"/><Relationship Id="rId46" Type="http://schemas.openxmlformats.org/officeDocument/2006/relationships/hyperlink" Target="mailto:pierre.chauvin@reseau.sncf.fr" TargetMode="External"/><Relationship Id="rId59" Type="http://schemas.openxmlformats.org/officeDocument/2006/relationships/hyperlink" Target="mailto:fegyed@gysev.hu" TargetMode="External"/><Relationship Id="rId67" Type="http://schemas.openxmlformats.org/officeDocument/2006/relationships/hyperlink" Target="mailto:Nagyova.Iveta@zsr.sk" TargetMode="External"/><Relationship Id="rId20" Type="http://schemas.openxmlformats.org/officeDocument/2006/relationships/hyperlink" Target="mailto:ryszard.sokolski@plk-sa.pl" TargetMode="External"/><Relationship Id="rId41" Type="http://schemas.openxmlformats.org/officeDocument/2006/relationships/hyperlink" Target="mailto:richarekova.dominika@zsr.sk" TargetMode="External"/><Relationship Id="rId54" Type="http://schemas.openxmlformats.org/officeDocument/2006/relationships/hyperlink" Target="mailto:taavi.toom@evr.ee" TargetMode="External"/><Relationship Id="rId62" Type="http://schemas.openxmlformats.org/officeDocument/2006/relationships/hyperlink" Target="mailto:fegyed@gysev.hu" TargetMode="External"/><Relationship Id="rId70" Type="http://schemas.openxmlformats.org/officeDocument/2006/relationships/hyperlink" Target="mailto:szlavik.antal@mav.hu" TargetMode="External"/><Relationship Id="rId75" Type="http://schemas.openxmlformats.org/officeDocument/2006/relationships/hyperlink" Target="mailto:marvin.christ@deutschebahn.com" TargetMode="External"/><Relationship Id="rId83" Type="http://schemas.openxmlformats.org/officeDocument/2006/relationships/hyperlink" Target="mailto:Claudia.Dufek@oebb.at" TargetMode="External"/><Relationship Id="rId88" Type="http://schemas.openxmlformats.org/officeDocument/2006/relationships/hyperlink" Target="mailto:luja.jakovic@hzinfra.hr" TargetMode="External"/><Relationship Id="rId91" Type="http://schemas.openxmlformats.org/officeDocument/2006/relationships/hyperlink" Target="mailto:Nagyova.Iveta@zsr.sk" TargetMode="External"/><Relationship Id="rId96" Type="http://schemas.openxmlformats.org/officeDocument/2006/relationships/printerSettings" Target="../printerSettings/printerSettings1.bin"/><Relationship Id="rId1" Type="http://schemas.openxmlformats.org/officeDocument/2006/relationships/hyperlink" Target="mailto:harmjaap.groenwold@prorail.nl" TargetMode="External"/><Relationship Id="rId6" Type="http://schemas.openxmlformats.org/officeDocument/2006/relationships/hyperlink" Target="mailto:marc.johanns@cfl.lu" TargetMode="External"/><Relationship Id="rId15" Type="http://schemas.openxmlformats.org/officeDocument/2006/relationships/hyperlink" Target="mailto:Nohel@spravazeleznic.cz" TargetMode="External"/><Relationship Id="rId23" Type="http://schemas.openxmlformats.org/officeDocument/2006/relationships/hyperlink" Target="mailto:Sebald.Stumm@deutschebahn.com" TargetMode="External"/><Relationship Id="rId28" Type="http://schemas.openxmlformats.org/officeDocument/2006/relationships/hyperlink" Target="mailto:marvin.christ@deutschebahn.com" TargetMode="External"/><Relationship Id="rId36" Type="http://schemas.openxmlformats.org/officeDocument/2006/relationships/hyperlink" Target="mailto:daniel.graf2@sbb.ch" TargetMode="External"/><Relationship Id="rId49" Type="http://schemas.openxmlformats.org/officeDocument/2006/relationships/hyperlink" Target="mailto:Nagyova.Iveta@zsr.sk" TargetMode="External"/><Relationship Id="rId57" Type="http://schemas.openxmlformats.org/officeDocument/2006/relationships/hyperlink" Target="mailto:Nagyova.Iveta@zsr.sk" TargetMode="External"/><Relationship Id="rId10" Type="http://schemas.openxmlformats.org/officeDocument/2006/relationships/hyperlink" Target="mailto:Nohel@spravazeleznic.cz" TargetMode="External"/><Relationship Id="rId31" Type="http://schemas.openxmlformats.org/officeDocument/2006/relationships/hyperlink" Target="mailto:robert.bajczuk@plk-sa.pl" TargetMode="External"/><Relationship Id="rId44" Type="http://schemas.openxmlformats.org/officeDocument/2006/relationships/hyperlink" Target="mailto:Liska@szdc.cz" TargetMode="External"/><Relationship Id="rId52" Type="http://schemas.openxmlformats.org/officeDocument/2006/relationships/hyperlink" Target="mailto:fegyed@gysev.hu" TargetMode="External"/><Relationship Id="rId60" Type="http://schemas.openxmlformats.org/officeDocument/2006/relationships/hyperlink" Target="mailto:dirk.frueh@deutschebahn.com" TargetMode="External"/><Relationship Id="rId65" Type="http://schemas.openxmlformats.org/officeDocument/2006/relationships/hyperlink" Target="mailto:a_hristov@rail-infra.bg" TargetMode="External"/><Relationship Id="rId73" Type="http://schemas.openxmlformats.org/officeDocument/2006/relationships/hyperlink" Target="mailto:Nagyova.Iveta@zsr.sk" TargetMode="External"/><Relationship Id="rId78" Type="http://schemas.openxmlformats.org/officeDocument/2006/relationships/hyperlink" Target="mailto:Claudia.Rehner@oebb.at" TargetMode="External"/><Relationship Id="rId81" Type="http://schemas.openxmlformats.org/officeDocument/2006/relationships/hyperlink" Target="mailto:Claudia.Dufek@oebb.at" TargetMode="External"/><Relationship Id="rId86" Type="http://schemas.openxmlformats.org/officeDocument/2006/relationships/hyperlink" Target="mailto:jano.varl@slo-zeleznice.si" TargetMode="External"/><Relationship Id="rId94" Type="http://schemas.openxmlformats.org/officeDocument/2006/relationships/hyperlink" Target="mailto:miroslav.strugar@hzinfra.hr" TargetMode="External"/><Relationship Id="rId4" Type="http://schemas.openxmlformats.org/officeDocument/2006/relationships/hyperlink" Target="mailto:Ko.Verheijen@prorail.nl" TargetMode="External"/><Relationship Id="rId9" Type="http://schemas.openxmlformats.org/officeDocument/2006/relationships/hyperlink" Target="mailto:Nohel@spravazeleznic.cz" TargetMode="External"/><Relationship Id="rId13" Type="http://schemas.openxmlformats.org/officeDocument/2006/relationships/hyperlink" Target="mailto:ann.verstraelen@infrabel.be" TargetMode="External"/><Relationship Id="rId18" Type="http://schemas.openxmlformats.org/officeDocument/2006/relationships/hyperlink" Target="mailto:ryszard.sokolski@plk-sa.pl" TargetMode="External"/><Relationship Id="rId39" Type="http://schemas.openxmlformats.org/officeDocument/2006/relationships/hyperlink" Target="mailto:daniel.graf2@sbb.ch" TargetMode="External"/><Relationship Id="rId34" Type="http://schemas.openxmlformats.org/officeDocument/2006/relationships/hyperlink" Target="mailto:sebald.stumm@deutschebahn.com" TargetMode="External"/><Relationship Id="rId50" Type="http://schemas.openxmlformats.org/officeDocument/2006/relationships/hyperlink" Target="mailto:behanec.branislav@zsr.sk" TargetMode="External"/><Relationship Id="rId55" Type="http://schemas.openxmlformats.org/officeDocument/2006/relationships/hyperlink" Target="mailto:luja.jakovic@hzinfra.hr" TargetMode="External"/><Relationship Id="rId76" Type="http://schemas.openxmlformats.org/officeDocument/2006/relationships/hyperlink" Target="mailto:marvin.christ@deutschebahn.com" TargetMode="External"/><Relationship Id="rId7" Type="http://schemas.openxmlformats.org/officeDocument/2006/relationships/hyperlink" Target="mailto:ondovcikova.blanka@zsr.sk" TargetMode="External"/><Relationship Id="rId71" Type="http://schemas.openxmlformats.org/officeDocument/2006/relationships/hyperlink" Target="mailto:szlavik.antal@mav.hu" TargetMode="External"/><Relationship Id="rId92" Type="http://schemas.openxmlformats.org/officeDocument/2006/relationships/hyperlink" Target="mailto:Nagyova.Iveta@zsr.sk" TargetMode="External"/><Relationship Id="rId2" Type="http://schemas.openxmlformats.org/officeDocument/2006/relationships/hyperlink" Target="mailto:guichet.unique@reseau.sncf.fr" TargetMode="External"/><Relationship Id="rId29" Type="http://schemas.openxmlformats.org/officeDocument/2006/relationships/hyperlink" Target="mailto:Nohel@spravazeleznic.cz" TargetMode="External"/><Relationship Id="rId24" Type="http://schemas.openxmlformats.org/officeDocument/2006/relationships/hyperlink" Target="mailto:krzysztof.lancucki@plk-sa.pl" TargetMode="External"/><Relationship Id="rId40" Type="http://schemas.openxmlformats.org/officeDocument/2006/relationships/hyperlink" Target="mailto:daniel.graf2@sbb.ch" TargetMode="External"/><Relationship Id="rId45" Type="http://schemas.openxmlformats.org/officeDocument/2006/relationships/hyperlink" Target="mailto:pierre.chauvin@reseau.sncf.fr" TargetMode="External"/><Relationship Id="rId66" Type="http://schemas.openxmlformats.org/officeDocument/2006/relationships/hyperlink" Target="mailto:szlavik.antal@mav.hu" TargetMode="External"/><Relationship Id="rId87" Type="http://schemas.openxmlformats.org/officeDocument/2006/relationships/hyperlink" Target="mailto:szlavik.antal@mav.hu" TargetMode="External"/><Relationship Id="rId61" Type="http://schemas.openxmlformats.org/officeDocument/2006/relationships/hyperlink" Target="mailto:behanec.branislav@zsr.sk" TargetMode="External"/><Relationship Id="rId82" Type="http://schemas.openxmlformats.org/officeDocument/2006/relationships/hyperlink" Target="mailto:Claudia.Dufek@oebb.at" TargetMode="External"/><Relationship Id="rId19" Type="http://schemas.openxmlformats.org/officeDocument/2006/relationships/hyperlink" Target="mailto:ryszard.sokolski@plk-sa.pl" TargetMode="External"/><Relationship Id="rId14" Type="http://schemas.openxmlformats.org/officeDocument/2006/relationships/hyperlink" Target="mailto:ondovcikova.blanka@zsr.sk" TargetMode="External"/><Relationship Id="rId30" Type="http://schemas.openxmlformats.org/officeDocument/2006/relationships/hyperlink" Target="mailto:robert.bajczuk@plk-sa.pl" TargetMode="External"/><Relationship Id="rId35" Type="http://schemas.openxmlformats.org/officeDocument/2006/relationships/hyperlink" Target="mailto:tme@bane.dk" TargetMode="External"/><Relationship Id="rId56" Type="http://schemas.openxmlformats.org/officeDocument/2006/relationships/hyperlink" Target="mailto:ryszard.sokolski@plk-sa.pl" TargetMode="External"/><Relationship Id="rId77" Type="http://schemas.openxmlformats.org/officeDocument/2006/relationships/hyperlink" Target="mailto:Claudia.Dufek@oebb.at"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mailto:Sebald.Stumm@deutschebahn.com" TargetMode="External"/><Relationship Id="rId21" Type="http://schemas.openxmlformats.org/officeDocument/2006/relationships/hyperlink" Target="mailto:r.frignola@rfi.it" TargetMode="External"/><Relationship Id="rId42" Type="http://schemas.openxmlformats.org/officeDocument/2006/relationships/hyperlink" Target="mailto:ann.verstraelen@infrabel.be" TargetMode="External"/><Relationship Id="rId63" Type="http://schemas.openxmlformats.org/officeDocument/2006/relationships/hyperlink" Target="mailto:michael.wiederhold@deutschebahn.com" TargetMode="External"/><Relationship Id="rId84" Type="http://schemas.openxmlformats.org/officeDocument/2006/relationships/hyperlink" Target="mailto:behanec.branislav@zsr.sk" TargetMode="External"/><Relationship Id="rId138" Type="http://schemas.openxmlformats.org/officeDocument/2006/relationships/hyperlink" Target="mailto:Claudia.Dufek@oebb.at" TargetMode="External"/><Relationship Id="rId159" Type="http://schemas.openxmlformats.org/officeDocument/2006/relationships/hyperlink" Target="mailto:behanec.branislav@zsr.sk" TargetMode="External"/><Relationship Id="rId107" Type="http://schemas.openxmlformats.org/officeDocument/2006/relationships/hyperlink" Target="mailto:a_hristov@rail-infra.bg" TargetMode="External"/><Relationship Id="rId11" Type="http://schemas.openxmlformats.org/officeDocument/2006/relationships/hyperlink" Target="mailto:a.isi@rfi.it" TargetMode="External"/><Relationship Id="rId32" Type="http://schemas.openxmlformats.org/officeDocument/2006/relationships/hyperlink" Target="mailto:Ko.Verheijen@prorail.nl" TargetMode="External"/><Relationship Id="rId53" Type="http://schemas.openxmlformats.org/officeDocument/2006/relationships/hyperlink" Target="mailto:S&#233;bastien.lecloux@infrabel.be" TargetMode="External"/><Relationship Id="rId74" Type="http://schemas.openxmlformats.org/officeDocument/2006/relationships/hyperlink" Target="mailto:daniel.graf2@sbb.ch" TargetMode="External"/><Relationship Id="rId128" Type="http://schemas.openxmlformats.org/officeDocument/2006/relationships/hyperlink" Target="mailto:Sebald.Stumm@deutschebahn.com" TargetMode="External"/><Relationship Id="rId149" Type="http://schemas.openxmlformats.org/officeDocument/2006/relationships/hyperlink" Target="mailto:jano.varl@slo-zeleznice.si" TargetMode="External"/><Relationship Id="rId5" Type="http://schemas.openxmlformats.org/officeDocument/2006/relationships/hyperlink" Target="mailto:r.frignola@rfi.it" TargetMode="External"/><Relationship Id="rId95" Type="http://schemas.openxmlformats.org/officeDocument/2006/relationships/hyperlink" Target="mailto:luja.jakovic@hzinfra.hr" TargetMode="External"/><Relationship Id="rId160" Type="http://schemas.openxmlformats.org/officeDocument/2006/relationships/hyperlink" Target="mailto:behanec.branislav@zsr.sk" TargetMode="External"/><Relationship Id="rId22" Type="http://schemas.openxmlformats.org/officeDocument/2006/relationships/hyperlink" Target="mailto:Stepanek@szdc.cz" TargetMode="External"/><Relationship Id="rId43" Type="http://schemas.openxmlformats.org/officeDocument/2006/relationships/hyperlink" Target="mailto:harmjaap.groenwold@prorail.nl" TargetMode="External"/><Relationship Id="rId64" Type="http://schemas.openxmlformats.org/officeDocument/2006/relationships/hyperlink" Target="mailto:francesco.riva@sbb.ch" TargetMode="External"/><Relationship Id="rId118" Type="http://schemas.openxmlformats.org/officeDocument/2006/relationships/hyperlink" Target="mailto:michael.wiederhold@deutschebahn.com" TargetMode="External"/><Relationship Id="rId139" Type="http://schemas.openxmlformats.org/officeDocument/2006/relationships/hyperlink" Target="mailto:Claudia.Dufek@oebb.at" TargetMode="External"/><Relationship Id="rId85" Type="http://schemas.openxmlformats.org/officeDocument/2006/relationships/hyperlink" Target="mailto:behanec.branislav@zsr.sk" TargetMode="External"/><Relationship Id="rId150" Type="http://schemas.openxmlformats.org/officeDocument/2006/relationships/hyperlink" Target="mailto:jano.varl@slo-zeleznice.si" TargetMode="External"/><Relationship Id="rId12" Type="http://schemas.openxmlformats.org/officeDocument/2006/relationships/hyperlink" Target="mailto:l.cavacchioli@rfi.it" TargetMode="External"/><Relationship Id="rId17" Type="http://schemas.openxmlformats.org/officeDocument/2006/relationships/hyperlink" Target="mailto:p.matera@rfi.it" TargetMode="External"/><Relationship Id="rId33" Type="http://schemas.openxmlformats.org/officeDocument/2006/relationships/hyperlink" Target="mailto:klaus.mai@deutschebahn.com" TargetMode="External"/><Relationship Id="rId38" Type="http://schemas.openxmlformats.org/officeDocument/2006/relationships/hyperlink" Target="mailto:masan.daniel@zsr.sk" TargetMode="External"/><Relationship Id="rId59" Type="http://schemas.openxmlformats.org/officeDocument/2006/relationships/hyperlink" Target="mailto:marc.johanns@cfl.lu" TargetMode="External"/><Relationship Id="rId103" Type="http://schemas.openxmlformats.org/officeDocument/2006/relationships/hyperlink" Target="mailto:fegyed@gysev.hu" TargetMode="External"/><Relationship Id="rId108" Type="http://schemas.openxmlformats.org/officeDocument/2006/relationships/hyperlink" Target="mailto:a_hristov@rail-infra.bg" TargetMode="External"/><Relationship Id="rId124" Type="http://schemas.openxmlformats.org/officeDocument/2006/relationships/hyperlink" Target="mailto:Liska@spravazeleznic.cz" TargetMode="External"/><Relationship Id="rId129" Type="http://schemas.openxmlformats.org/officeDocument/2006/relationships/hyperlink" Target="mailto:tme@bane.dk" TargetMode="External"/><Relationship Id="rId54" Type="http://schemas.openxmlformats.org/officeDocument/2006/relationships/hyperlink" Target="mailto:guichet.unique@reseau.sncf.fr" TargetMode="External"/><Relationship Id="rId70" Type="http://schemas.openxmlformats.org/officeDocument/2006/relationships/hyperlink" Target="mailto:daniel.graf2@sbb.ch" TargetMode="External"/><Relationship Id="rId75" Type="http://schemas.openxmlformats.org/officeDocument/2006/relationships/hyperlink" Target="mailto:daniel.graf2@sbb.ch" TargetMode="External"/><Relationship Id="rId91" Type="http://schemas.openxmlformats.org/officeDocument/2006/relationships/hyperlink" Target="mailto:behanec.branislav@zsr.sk" TargetMode="External"/><Relationship Id="rId96" Type="http://schemas.openxmlformats.org/officeDocument/2006/relationships/hyperlink" Target="mailto:iz.sosnowiec@plk-sa.pl" TargetMode="External"/><Relationship Id="rId140" Type="http://schemas.openxmlformats.org/officeDocument/2006/relationships/hyperlink" Target="mailto:Claudia.Dufek@oebb.at" TargetMode="External"/><Relationship Id="rId145" Type="http://schemas.openxmlformats.org/officeDocument/2006/relationships/hyperlink" Target="mailto:m.visintin2@rfi.it" TargetMode="External"/><Relationship Id="rId161" Type="http://schemas.openxmlformats.org/officeDocument/2006/relationships/hyperlink" Target="mailto:behanec.branislav@zsr.sk" TargetMode="External"/><Relationship Id="rId1" Type="http://schemas.openxmlformats.org/officeDocument/2006/relationships/hyperlink" Target="mailto:GuichetUnique@rff.fr" TargetMode="External"/><Relationship Id="rId6" Type="http://schemas.openxmlformats.org/officeDocument/2006/relationships/hyperlink" Target="mailto:ann.verstraelen@infrabel.be" TargetMode="External"/><Relationship Id="rId23" Type="http://schemas.openxmlformats.org/officeDocument/2006/relationships/hyperlink" Target="mailto:iz.tarnowskiegory@plk-sa.pl" TargetMode="External"/><Relationship Id="rId28" Type="http://schemas.openxmlformats.org/officeDocument/2006/relationships/hyperlink" Target="mailto:iz.sosnowiec@plk-sa.pl" TargetMode="External"/><Relationship Id="rId49" Type="http://schemas.openxmlformats.org/officeDocument/2006/relationships/hyperlink" Target="mailto:luja.jakovic@hzinfra.hr" TargetMode="External"/><Relationship Id="rId114" Type="http://schemas.openxmlformats.org/officeDocument/2006/relationships/hyperlink" Target="mailto:klaus.mai@deutschebahn.com" TargetMode="External"/><Relationship Id="rId119" Type="http://schemas.openxmlformats.org/officeDocument/2006/relationships/hyperlink" Target="mailto:Sebald.Stumm@deutschebahn.com" TargetMode="External"/><Relationship Id="rId44" Type="http://schemas.openxmlformats.org/officeDocument/2006/relationships/hyperlink" Target="mailto:daniel.graf2@sbb.ch" TargetMode="External"/><Relationship Id="rId60" Type="http://schemas.openxmlformats.org/officeDocument/2006/relationships/hyperlink" Target="mailto:guichet.unique@reseau.sncf.fr" TargetMode="External"/><Relationship Id="rId65" Type="http://schemas.openxmlformats.org/officeDocument/2006/relationships/hyperlink" Target="mailto:daniel.graf2@sbb.ch" TargetMode="External"/><Relationship Id="rId81" Type="http://schemas.openxmlformats.org/officeDocument/2006/relationships/hyperlink" Target="mailto:behanec.branislav@zsr.sk" TargetMode="External"/><Relationship Id="rId86" Type="http://schemas.openxmlformats.org/officeDocument/2006/relationships/hyperlink" Target="mailto:PokornyL@spravazeleznic.cz" TargetMode="External"/><Relationship Id="rId130" Type="http://schemas.openxmlformats.org/officeDocument/2006/relationships/hyperlink" Target="mailto:marvin.christ@deutschebahn.com" TargetMode="External"/><Relationship Id="rId135" Type="http://schemas.openxmlformats.org/officeDocument/2006/relationships/hyperlink" Target="mailto:Claudia.Dufek@oebb.at" TargetMode="External"/><Relationship Id="rId151" Type="http://schemas.openxmlformats.org/officeDocument/2006/relationships/hyperlink" Target="mailto:jano.varl@slo-zeleznice.si" TargetMode="External"/><Relationship Id="rId156" Type="http://schemas.openxmlformats.org/officeDocument/2006/relationships/hyperlink" Target="mailto:behanec.branislav@zsr.sk" TargetMode="External"/><Relationship Id="rId13" Type="http://schemas.openxmlformats.org/officeDocument/2006/relationships/hyperlink" Target="mailto:a.isi@rfi.it" TargetMode="External"/><Relationship Id="rId18" Type="http://schemas.openxmlformats.org/officeDocument/2006/relationships/hyperlink" Target="mailto:a.isi@rfi.it" TargetMode="External"/><Relationship Id="rId39" Type="http://schemas.openxmlformats.org/officeDocument/2006/relationships/hyperlink" Target="mailto:iz.bialystok@plk-sa.pl" TargetMode="External"/><Relationship Id="rId109" Type="http://schemas.openxmlformats.org/officeDocument/2006/relationships/hyperlink" Target="mailto:jackie.siebering@reseau.sncf.fr" TargetMode="External"/><Relationship Id="rId34" Type="http://schemas.openxmlformats.org/officeDocument/2006/relationships/hyperlink" Target="mailto:janusz.madry@plk-sa.pl" TargetMode="External"/><Relationship Id="rId50" Type="http://schemas.openxmlformats.org/officeDocument/2006/relationships/hyperlink" Target="mailto:daniel.graf2@sbb.ch" TargetMode="External"/><Relationship Id="rId55" Type="http://schemas.openxmlformats.org/officeDocument/2006/relationships/hyperlink" Target="mailto:guichet.unique@reseau.sncf.fr" TargetMode="External"/><Relationship Id="rId76" Type="http://schemas.openxmlformats.org/officeDocument/2006/relationships/hyperlink" Target="mailto:daniel.graf2@sbb.ch" TargetMode="External"/><Relationship Id="rId97" Type="http://schemas.openxmlformats.org/officeDocument/2006/relationships/hyperlink" Target="mailto:radi.soma.matyas@mav.hu" TargetMode="External"/><Relationship Id="rId104" Type="http://schemas.openxmlformats.org/officeDocument/2006/relationships/hyperlink" Target="mailto:behanec.branislav@zsr.sk" TargetMode="External"/><Relationship Id="rId120" Type="http://schemas.openxmlformats.org/officeDocument/2006/relationships/hyperlink" Target="mailto:michael.wiederhold@deutschebahn.com" TargetMode="External"/><Relationship Id="rId125" Type="http://schemas.openxmlformats.org/officeDocument/2006/relationships/hyperlink" Target="mailto:marvin.christ@deutschebahn.com" TargetMode="External"/><Relationship Id="rId141" Type="http://schemas.openxmlformats.org/officeDocument/2006/relationships/hyperlink" Target="mailto:a.martino@rfi.it" TargetMode="External"/><Relationship Id="rId146" Type="http://schemas.openxmlformats.org/officeDocument/2006/relationships/hyperlink" Target="mailto:jano.varl@slo-zeleznice.si" TargetMode="External"/><Relationship Id="rId7" Type="http://schemas.openxmlformats.org/officeDocument/2006/relationships/hyperlink" Target="mailto:harmjaap.groenwold@prorail.nl" TargetMode="External"/><Relationship Id="rId71" Type="http://schemas.openxmlformats.org/officeDocument/2006/relationships/hyperlink" Target="mailto:perry.marioli@sbb.ch" TargetMode="External"/><Relationship Id="rId92" Type="http://schemas.openxmlformats.org/officeDocument/2006/relationships/hyperlink" Target="mailto:behanec.branislav@zsr.sk" TargetMode="External"/><Relationship Id="rId162" Type="http://schemas.openxmlformats.org/officeDocument/2006/relationships/printerSettings" Target="../printerSettings/printerSettings2.bin"/><Relationship Id="rId2" Type="http://schemas.openxmlformats.org/officeDocument/2006/relationships/hyperlink" Target="mailto:marc.johanns@cfl.lu" TargetMode="External"/><Relationship Id="rId29" Type="http://schemas.openxmlformats.org/officeDocument/2006/relationships/hyperlink" Target="mailto:StrakaK@spravazeleznic.cz" TargetMode="External"/><Relationship Id="rId24" Type="http://schemas.openxmlformats.org/officeDocument/2006/relationships/hyperlink" Target="mailto:i&#380;.wroclaw@plk-sa.pl" TargetMode="External"/><Relationship Id="rId40" Type="http://schemas.openxmlformats.org/officeDocument/2006/relationships/hyperlink" Target="mailto:vitor.carvalho@infraestruturasdeportugal.pt" TargetMode="External"/><Relationship Id="rId45" Type="http://schemas.openxmlformats.org/officeDocument/2006/relationships/hyperlink" Target="mailto:daniel.graf2@sbb.ch" TargetMode="External"/><Relationship Id="rId66" Type="http://schemas.openxmlformats.org/officeDocument/2006/relationships/hyperlink" Target="mailto:daniel.graf2@sbb.ch" TargetMode="External"/><Relationship Id="rId87" Type="http://schemas.openxmlformats.org/officeDocument/2006/relationships/hyperlink" Target="mailto:PokornyL@spravazeleznic.cz" TargetMode="External"/><Relationship Id="rId110" Type="http://schemas.openxmlformats.org/officeDocument/2006/relationships/hyperlink" Target="mailto:michael.wiederhold@deutschebahn.com" TargetMode="External"/><Relationship Id="rId115" Type="http://schemas.openxmlformats.org/officeDocument/2006/relationships/hyperlink" Target="mailto:marvin.christ@deutschebahn.com" TargetMode="External"/><Relationship Id="rId131" Type="http://schemas.openxmlformats.org/officeDocument/2006/relationships/hyperlink" Target="mailto:jacky.siebering@reseau.sncf.fr" TargetMode="External"/><Relationship Id="rId136" Type="http://schemas.openxmlformats.org/officeDocument/2006/relationships/hyperlink" Target="mailto:Claudia.Dufek@oebb.at" TargetMode="External"/><Relationship Id="rId157" Type="http://schemas.openxmlformats.org/officeDocument/2006/relationships/hyperlink" Target="mailto:behanec.branislav@zsr.sk" TargetMode="External"/><Relationship Id="rId61" Type="http://schemas.openxmlformats.org/officeDocument/2006/relationships/hyperlink" Target="mailto:guichet.unique@reseau.sncf.fr" TargetMode="External"/><Relationship Id="rId82" Type="http://schemas.openxmlformats.org/officeDocument/2006/relationships/hyperlink" Target="mailto:behanec.branislav@zsr.sk" TargetMode="External"/><Relationship Id="rId152" Type="http://schemas.openxmlformats.org/officeDocument/2006/relationships/hyperlink" Target="mailto:jano.varl@slo-zeleznice.si" TargetMode="External"/><Relationship Id="rId19" Type="http://schemas.openxmlformats.org/officeDocument/2006/relationships/hyperlink" Target="mailto:a.isi@rfi.it" TargetMode="External"/><Relationship Id="rId14" Type="http://schemas.openxmlformats.org/officeDocument/2006/relationships/hyperlink" Target="mailto:p.matera@rfi.it" TargetMode="External"/><Relationship Id="rId30" Type="http://schemas.openxmlformats.org/officeDocument/2006/relationships/hyperlink" Target="mailto:StrakaK@szdc.cz" TargetMode="External"/><Relationship Id="rId35" Type="http://schemas.openxmlformats.org/officeDocument/2006/relationships/hyperlink" Target="mailto:antje.burkhardt@deutschebahn.com" TargetMode="External"/><Relationship Id="rId56" Type="http://schemas.openxmlformats.org/officeDocument/2006/relationships/hyperlink" Target="mailto:guichetunique@reseau.sncf.fr" TargetMode="External"/><Relationship Id="rId77" Type="http://schemas.openxmlformats.org/officeDocument/2006/relationships/hyperlink" Target="mailto:daniel.graf2@sbb.ch" TargetMode="External"/><Relationship Id="rId100" Type="http://schemas.openxmlformats.org/officeDocument/2006/relationships/hyperlink" Target="mailto:StrakaK@spravazeleznic.cz" TargetMode="External"/><Relationship Id="rId105" Type="http://schemas.openxmlformats.org/officeDocument/2006/relationships/hyperlink" Target="mailto:marc.johanns@cfl.lu" TargetMode="External"/><Relationship Id="rId126" Type="http://schemas.openxmlformats.org/officeDocument/2006/relationships/hyperlink" Target="mailto:rene.rossmueller@deutschebahn.com" TargetMode="External"/><Relationship Id="rId147" Type="http://schemas.openxmlformats.org/officeDocument/2006/relationships/hyperlink" Target="mailto:jano.varl@slo-zeleznice.si" TargetMode="External"/><Relationship Id="rId8" Type="http://schemas.openxmlformats.org/officeDocument/2006/relationships/hyperlink" Target="mailto:p.matera@rfi.it" TargetMode="External"/><Relationship Id="rId51" Type="http://schemas.openxmlformats.org/officeDocument/2006/relationships/hyperlink" Target="mailto:fegyed@gysev.hu" TargetMode="External"/><Relationship Id="rId72" Type="http://schemas.openxmlformats.org/officeDocument/2006/relationships/hyperlink" Target="mailto:daniel.graf2@sbb.ch" TargetMode="External"/><Relationship Id="rId93" Type="http://schemas.openxmlformats.org/officeDocument/2006/relationships/hyperlink" Target="mailto:radi.soma.matyas@mav.hu" TargetMode="External"/><Relationship Id="rId98" Type="http://schemas.openxmlformats.org/officeDocument/2006/relationships/hyperlink" Target="mailto:fegyed@gysev.hu" TargetMode="External"/><Relationship Id="rId121" Type="http://schemas.openxmlformats.org/officeDocument/2006/relationships/hyperlink" Target="mailto:Liska@szdc.cz" TargetMode="External"/><Relationship Id="rId142" Type="http://schemas.openxmlformats.org/officeDocument/2006/relationships/hyperlink" Target="mailto:a.martino@rfi.it" TargetMode="External"/><Relationship Id="rId3" Type="http://schemas.openxmlformats.org/officeDocument/2006/relationships/hyperlink" Target="mailto:masan.daniel@zsr.sk" TargetMode="External"/><Relationship Id="rId25" Type="http://schemas.openxmlformats.org/officeDocument/2006/relationships/hyperlink" Target="mailto:behanec.branislav@zsr.sk" TargetMode="External"/><Relationship Id="rId46" Type="http://schemas.openxmlformats.org/officeDocument/2006/relationships/hyperlink" Target="mailto:Ralf.Leidereiter@deutschebahn.com" TargetMode="External"/><Relationship Id="rId67" Type="http://schemas.openxmlformats.org/officeDocument/2006/relationships/hyperlink" Target="mailto:daniel.graf2@sbb.ch" TargetMode="External"/><Relationship Id="rId116" Type="http://schemas.openxmlformats.org/officeDocument/2006/relationships/hyperlink" Target="mailto:Liska@spravazeleznic.cz" TargetMode="External"/><Relationship Id="rId137" Type="http://schemas.openxmlformats.org/officeDocument/2006/relationships/hyperlink" Target="mailto:Claudia.Dufek@oebb.at" TargetMode="External"/><Relationship Id="rId158" Type="http://schemas.openxmlformats.org/officeDocument/2006/relationships/hyperlink" Target="mailto:behanec.branislav@zsr.sk" TargetMode="External"/><Relationship Id="rId20" Type="http://schemas.openxmlformats.org/officeDocument/2006/relationships/hyperlink" Target="mailto:roger.beutler@bls.ch" TargetMode="External"/><Relationship Id="rId41" Type="http://schemas.openxmlformats.org/officeDocument/2006/relationships/hyperlink" Target="mailto:vitor.carvalho@infraestruturasdeportugal.pt" TargetMode="External"/><Relationship Id="rId62" Type="http://schemas.openxmlformats.org/officeDocument/2006/relationships/hyperlink" Target="mailto:Ko.Verheijen@prorail.nl" TargetMode="External"/><Relationship Id="rId83" Type="http://schemas.openxmlformats.org/officeDocument/2006/relationships/hyperlink" Target="mailto:Claudia.Rehner@oebb.at" TargetMode="External"/><Relationship Id="rId88" Type="http://schemas.openxmlformats.org/officeDocument/2006/relationships/hyperlink" Target="mailto:PokornyL@spravazeleznic.cz" TargetMode="External"/><Relationship Id="rId111" Type="http://schemas.openxmlformats.org/officeDocument/2006/relationships/hyperlink" Target="mailto:michael.koestinger@oebb.at" TargetMode="External"/><Relationship Id="rId132" Type="http://schemas.openxmlformats.org/officeDocument/2006/relationships/hyperlink" Target="mailto:ivan.talan@hzinfra.hr" TargetMode="External"/><Relationship Id="rId153" Type="http://schemas.openxmlformats.org/officeDocument/2006/relationships/hyperlink" Target="mailto:jano.varl@slo-zeleznice.si" TargetMode="External"/><Relationship Id="rId15" Type="http://schemas.openxmlformats.org/officeDocument/2006/relationships/hyperlink" Target="mailto:a.isi@rfi.it" TargetMode="External"/><Relationship Id="rId36" Type="http://schemas.openxmlformats.org/officeDocument/2006/relationships/hyperlink" Target="mailto:Ko.Verheijen@prorail.nl" TargetMode="External"/><Relationship Id="rId57" Type="http://schemas.openxmlformats.org/officeDocument/2006/relationships/hyperlink" Target="mailto:guichet.unique@reseau.sncf.fr" TargetMode="External"/><Relationship Id="rId106" Type="http://schemas.openxmlformats.org/officeDocument/2006/relationships/hyperlink" Target="mailto:miroslav.strugar@hzinfra.hr" TargetMode="External"/><Relationship Id="rId127" Type="http://schemas.openxmlformats.org/officeDocument/2006/relationships/hyperlink" Target="mailto:r.frignola@rfi.it" TargetMode="External"/><Relationship Id="rId10" Type="http://schemas.openxmlformats.org/officeDocument/2006/relationships/hyperlink" Target="mailto:a.isi@rfi.it" TargetMode="External"/><Relationship Id="rId31" Type="http://schemas.openxmlformats.org/officeDocument/2006/relationships/hyperlink" Target="mailto:iz.tarnowskiegory@plk-sa.pl" TargetMode="External"/><Relationship Id="rId52" Type="http://schemas.openxmlformats.org/officeDocument/2006/relationships/hyperlink" Target="mailto:ann.verstraelen@infrabel.be" TargetMode="External"/><Relationship Id="rId73" Type="http://schemas.openxmlformats.org/officeDocument/2006/relationships/hyperlink" Target="mailto:daniel.graf2@sbb.ch" TargetMode="External"/><Relationship Id="rId78" Type="http://schemas.openxmlformats.org/officeDocument/2006/relationships/hyperlink" Target="mailto:dirk.frueh@deutschebahn.com" TargetMode="External"/><Relationship Id="rId94" Type="http://schemas.openxmlformats.org/officeDocument/2006/relationships/hyperlink" Target="mailto:d.mari@rfi.it" TargetMode="External"/><Relationship Id="rId99" Type="http://schemas.openxmlformats.org/officeDocument/2006/relationships/hyperlink" Target="mailto:behanec.branislav@zsr.sk" TargetMode="External"/><Relationship Id="rId101" Type="http://schemas.openxmlformats.org/officeDocument/2006/relationships/hyperlink" Target="mailto:StrakaK@spravazeleznic.cz" TargetMode="External"/><Relationship Id="rId122" Type="http://schemas.openxmlformats.org/officeDocument/2006/relationships/hyperlink" Target="mailto:klaus.mai@deutschebahn.com" TargetMode="External"/><Relationship Id="rId143" Type="http://schemas.openxmlformats.org/officeDocument/2006/relationships/hyperlink" Target="mailto:a.martino@rfi.it" TargetMode="External"/><Relationship Id="rId148" Type="http://schemas.openxmlformats.org/officeDocument/2006/relationships/hyperlink" Target="mailto:jano.varl@slo-zeleznice.si" TargetMode="External"/><Relationship Id="rId4" Type="http://schemas.openxmlformats.org/officeDocument/2006/relationships/hyperlink" Target="mailto:marc.johanns@cfl.lu" TargetMode="External"/><Relationship Id="rId9" Type="http://schemas.openxmlformats.org/officeDocument/2006/relationships/hyperlink" Target="mailto:p.matera@rfi.it" TargetMode="External"/><Relationship Id="rId26" Type="http://schemas.openxmlformats.org/officeDocument/2006/relationships/hyperlink" Target="mailto:iz.sosnowiec@plk-sa.pl" TargetMode="External"/><Relationship Id="rId47" Type="http://schemas.openxmlformats.org/officeDocument/2006/relationships/hyperlink" Target="mailto:Ralf.Leidereiter@deutschebahn.com" TargetMode="External"/><Relationship Id="rId68" Type="http://schemas.openxmlformats.org/officeDocument/2006/relationships/hyperlink" Target="mailto:daniel.graf2@sbb.ch" TargetMode="External"/><Relationship Id="rId89" Type="http://schemas.openxmlformats.org/officeDocument/2006/relationships/hyperlink" Target="mailto:radi.soma.matyas@mav.hu" TargetMode="External"/><Relationship Id="rId112" Type="http://schemas.openxmlformats.org/officeDocument/2006/relationships/hyperlink" Target="mailto:marvin.christ@deutschebahn.com" TargetMode="External"/><Relationship Id="rId133" Type="http://schemas.openxmlformats.org/officeDocument/2006/relationships/hyperlink" Target="mailto:Claudia.Dufek@oebb.at" TargetMode="External"/><Relationship Id="rId154" Type="http://schemas.openxmlformats.org/officeDocument/2006/relationships/hyperlink" Target="mailto:jano.varl@slo-zeleznice.si" TargetMode="External"/><Relationship Id="rId16" Type="http://schemas.openxmlformats.org/officeDocument/2006/relationships/hyperlink" Target="mailto:r.frignola@rfi.it" TargetMode="External"/><Relationship Id="rId37" Type="http://schemas.openxmlformats.org/officeDocument/2006/relationships/hyperlink" Target="mailto:masan.daniel@zsr.sk" TargetMode="External"/><Relationship Id="rId58" Type="http://schemas.openxmlformats.org/officeDocument/2006/relationships/hyperlink" Target="mailto:guichet.unique@reseau.sncf.fr" TargetMode="External"/><Relationship Id="rId79" Type="http://schemas.openxmlformats.org/officeDocument/2006/relationships/hyperlink" Target="mailto:dirk.frueh@deutschebahn.com" TargetMode="External"/><Relationship Id="rId102" Type="http://schemas.openxmlformats.org/officeDocument/2006/relationships/hyperlink" Target="mailto:StrakaK@spravazeleznic.cz" TargetMode="External"/><Relationship Id="rId123" Type="http://schemas.openxmlformats.org/officeDocument/2006/relationships/hyperlink" Target="mailto:klaus.mai@deutschebahn.com" TargetMode="External"/><Relationship Id="rId144" Type="http://schemas.openxmlformats.org/officeDocument/2006/relationships/hyperlink" Target="mailto:m.visintin2@rfi.it" TargetMode="External"/><Relationship Id="rId90" Type="http://schemas.openxmlformats.org/officeDocument/2006/relationships/hyperlink" Target="mailto:behanec.branislav@zsr.sk" TargetMode="External"/><Relationship Id="rId27" Type="http://schemas.openxmlformats.org/officeDocument/2006/relationships/hyperlink" Target="mailto:masan.daniel@zsr.sk" TargetMode="External"/><Relationship Id="rId48" Type="http://schemas.openxmlformats.org/officeDocument/2006/relationships/hyperlink" Target="mailto:kenneth.hakansson@trafikverket.se" TargetMode="External"/><Relationship Id="rId69" Type="http://schemas.openxmlformats.org/officeDocument/2006/relationships/hyperlink" Target="mailto:perry.marioli@sbb.ch" TargetMode="External"/><Relationship Id="rId113" Type="http://schemas.openxmlformats.org/officeDocument/2006/relationships/hyperlink" Target="mailto:Liska@szdc.cz" TargetMode="External"/><Relationship Id="rId134" Type="http://schemas.openxmlformats.org/officeDocument/2006/relationships/hyperlink" Target="mailto:Claudia.Dufek@oebb.at" TargetMode="External"/><Relationship Id="rId80" Type="http://schemas.openxmlformats.org/officeDocument/2006/relationships/hyperlink" Target="mailto:michael.koestinger@oebb.at" TargetMode="External"/><Relationship Id="rId155" Type="http://schemas.openxmlformats.org/officeDocument/2006/relationships/hyperlink" Target="mailto:behanec.branislav@zsr.sk"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s://cip.rne.eu/apex/f?p=212:101:::::P101_CORRIDOR:1" TargetMode="Externa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8" Type="http://schemas.openxmlformats.org/officeDocument/2006/relationships/hyperlink" Target="mailto:UT@bane.dk" TargetMode="External"/><Relationship Id="rId13" Type="http://schemas.openxmlformats.org/officeDocument/2006/relationships/hyperlink" Target="mailto:as.grundlagen@oebb.at" TargetMode="External"/><Relationship Id="rId18" Type="http://schemas.openxmlformats.org/officeDocument/2006/relationships/hyperlink" Target="mailto:ta-nord@deutschebahn.com" TargetMode="External"/><Relationship Id="rId26" Type="http://schemas.openxmlformats.org/officeDocument/2006/relationships/hyperlink" Target="mailto:kristjan.krapse@slo-zeleznice.si" TargetMode="External"/><Relationship Id="rId3" Type="http://schemas.openxmlformats.org/officeDocument/2006/relationships/hyperlink" Target="mailto:OSS-BV@prorail.nl" TargetMode="External"/><Relationship Id="rId21" Type="http://schemas.openxmlformats.org/officeDocument/2006/relationships/hyperlink" Target="mailto:ta-mitte@deutschebahn.com" TargetMode="External"/><Relationship Id="rId7" Type="http://schemas.openxmlformats.org/officeDocument/2006/relationships/hyperlink" Target="mailto:urmiza@szdc.cz" TargetMode="External"/><Relationship Id="rId12" Type="http://schemas.openxmlformats.org/officeDocument/2006/relationships/hyperlink" Target="mailto:denis.prigent@reseau.sncf.fr" TargetMode="External"/><Relationship Id="rId17" Type="http://schemas.openxmlformats.org/officeDocument/2006/relationships/hyperlink" Target="mailto:ta-ost@deutschebahn.com" TargetMode="External"/><Relationship Id="rId25" Type="http://schemas.openxmlformats.org/officeDocument/2006/relationships/hyperlink" Target="mailto:a.sarrica@rfi.it" TargetMode="External"/><Relationship Id="rId2" Type="http://schemas.openxmlformats.org/officeDocument/2006/relationships/hyperlink" Target="mailto:URMIZA@zsr.sk" TargetMode="External"/><Relationship Id="rId16" Type="http://schemas.openxmlformats.org/officeDocument/2006/relationships/hyperlink" Target="mailto:raudtee@evr.ee" TargetMode="External"/><Relationship Id="rId20" Type="http://schemas.openxmlformats.org/officeDocument/2006/relationships/hyperlink" Target="mailto:ta-suedost@deutschebahn.com" TargetMode="External"/><Relationship Id="rId1" Type="http://schemas.openxmlformats.org/officeDocument/2006/relationships/hyperlink" Target="mailto:xi296@sbb.ch" TargetMode="External"/><Relationship Id="rId6" Type="http://schemas.openxmlformats.org/officeDocument/2006/relationships/hyperlink" Target="mailto:elzbieta.pawlowska@plk-sa.pl" TargetMode="External"/><Relationship Id="rId11" Type="http://schemas.openxmlformats.org/officeDocument/2006/relationships/hyperlink" Target="mailto:oss@infraestruturasdeportugal.pt" TargetMode="External"/><Relationship Id="rId24" Type="http://schemas.openxmlformats.org/officeDocument/2006/relationships/hyperlink" Target="mailto:sondertrp@gysev.hu" TargetMode="External"/><Relationship Id="rId5" Type="http://schemas.openxmlformats.org/officeDocument/2006/relationships/hyperlink" Target="mailto:sondertrp@mav.hu" TargetMode="External"/><Relationship Id="rId15" Type="http://schemas.openxmlformats.org/officeDocument/2006/relationships/hyperlink" Target="mailto:Natalja.Severineca@ldz.lv" TargetMode="External"/><Relationship Id="rId23" Type="http://schemas.openxmlformats.org/officeDocument/2006/relationships/hyperlink" Target="mailto:ta-sued@deutschebahn.com" TargetMode="External"/><Relationship Id="rId28" Type="http://schemas.openxmlformats.org/officeDocument/2006/relationships/printerSettings" Target="../printerSettings/printerSettings5.bin"/><Relationship Id="rId10" Type="http://schemas.openxmlformats.org/officeDocument/2006/relationships/hyperlink" Target="mailto:ip@hzinfra.hr" TargetMode="External"/><Relationship Id="rId19" Type="http://schemas.openxmlformats.org/officeDocument/2006/relationships/hyperlink" Target="mailto:ta-west@deutschebahn.com" TargetMode="External"/><Relationship Id="rId4" Type="http://schemas.openxmlformats.org/officeDocument/2006/relationships/hyperlink" Target="mailto:yourxxl@infrabel.be" TargetMode="External"/><Relationship Id="rId9" Type="http://schemas.openxmlformats.org/officeDocument/2006/relationships/hyperlink" Target="mailto:kr@litrail.lt" TargetMode="External"/><Relationship Id="rId14" Type="http://schemas.openxmlformats.org/officeDocument/2006/relationships/hyperlink" Target="mailto:Kerstin.laux@cfl.lu" TargetMode="External"/><Relationship Id="rId22" Type="http://schemas.openxmlformats.org/officeDocument/2006/relationships/hyperlink" Target="mailto:ta-suedwest@deutschebahn.com" TargetMode="External"/><Relationship Id="rId27" Type="http://schemas.openxmlformats.org/officeDocument/2006/relationships/hyperlink" Target="mailto:specialtansporter.jarnvag@trafikverket.s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89"/>
  <sheetViews>
    <sheetView workbookViewId="0">
      <selection activeCell="B12" sqref="B12"/>
    </sheetView>
  </sheetViews>
  <sheetFormatPr defaultRowHeight="14.5" outlineLevelCol="2"/>
  <cols>
    <col min="1" max="1" width="31.453125" style="11" bestFit="1" customWidth="1"/>
    <col min="2" max="5" width="19.54296875" style="11" customWidth="1"/>
    <col min="6" max="11" width="19.54296875" style="11" customWidth="1" outlineLevel="2"/>
    <col min="12" max="13" width="9.1796875" style="11"/>
    <col min="14" max="19" width="9.1796875" style="11" outlineLevel="2"/>
  </cols>
  <sheetData>
    <row r="1" spans="1:11">
      <c r="A1" s="165" t="s">
        <v>91</v>
      </c>
      <c r="B1" s="166" t="s">
        <v>606</v>
      </c>
      <c r="C1" s="166"/>
      <c r="D1" s="166"/>
      <c r="E1" s="166"/>
      <c r="F1" s="166" t="s">
        <v>607</v>
      </c>
      <c r="G1" s="166"/>
      <c r="H1" s="166"/>
      <c r="I1" s="166"/>
      <c r="J1" s="166"/>
      <c r="K1" s="166"/>
    </row>
    <row r="2" spans="1:11">
      <c r="A2" s="165"/>
      <c r="B2" s="166" t="s">
        <v>103</v>
      </c>
      <c r="C2" s="166"/>
      <c r="D2" s="166" t="s">
        <v>104</v>
      </c>
      <c r="E2" s="166"/>
      <c r="F2" s="166" t="s">
        <v>103</v>
      </c>
      <c r="G2" s="166"/>
      <c r="H2" s="166" t="s">
        <v>104</v>
      </c>
      <c r="I2" s="166"/>
      <c r="J2" s="166" t="s">
        <v>187</v>
      </c>
      <c r="K2" s="166"/>
    </row>
    <row r="3" spans="1:11">
      <c r="A3" s="165"/>
      <c r="B3" s="16" t="s">
        <v>108</v>
      </c>
      <c r="C3" s="16" t="s">
        <v>109</v>
      </c>
      <c r="D3" s="16" t="s">
        <v>108</v>
      </c>
      <c r="E3" s="16" t="s">
        <v>109</v>
      </c>
      <c r="F3" s="16" t="s">
        <v>108</v>
      </c>
      <c r="G3" s="16" t="s">
        <v>109</v>
      </c>
      <c r="H3" s="16" t="s">
        <v>108</v>
      </c>
      <c r="I3" s="16" t="s">
        <v>109</v>
      </c>
      <c r="J3" s="16" t="s">
        <v>108</v>
      </c>
      <c r="K3" s="16" t="s">
        <v>109</v>
      </c>
    </row>
    <row r="4" spans="1:11" ht="15" customHeight="1">
      <c r="A4" s="10" t="s">
        <v>13</v>
      </c>
      <c r="B4" s="10"/>
      <c r="C4" s="10"/>
      <c r="D4" s="10"/>
      <c r="E4" s="10"/>
      <c r="F4" s="4" t="s">
        <v>256</v>
      </c>
      <c r="G4" s="19" t="s">
        <v>604</v>
      </c>
      <c r="H4" s="6" t="s">
        <v>216</v>
      </c>
      <c r="I4" s="14" t="s">
        <v>250</v>
      </c>
      <c r="J4" s="4"/>
      <c r="K4" s="5"/>
    </row>
    <row r="5" spans="1:11" ht="15" customHeight="1">
      <c r="A5" s="164" t="s">
        <v>23</v>
      </c>
      <c r="B5" s="10"/>
      <c r="C5" s="10"/>
      <c r="D5" s="10"/>
      <c r="E5" s="10"/>
      <c r="F5" s="4" t="s">
        <v>216</v>
      </c>
      <c r="G5" s="19" t="s">
        <v>605</v>
      </c>
      <c r="H5" s="4" t="s">
        <v>224</v>
      </c>
      <c r="I5" s="5"/>
      <c r="J5" s="4"/>
      <c r="K5" s="5"/>
    </row>
    <row r="6" spans="1:11">
      <c r="A6" s="164"/>
      <c r="B6" s="10"/>
      <c r="C6" s="10"/>
      <c r="D6" s="10"/>
      <c r="E6" s="10"/>
      <c r="F6" s="4" t="s">
        <v>216</v>
      </c>
      <c r="G6" s="19" t="s">
        <v>250</v>
      </c>
      <c r="H6" s="4" t="s">
        <v>218</v>
      </c>
      <c r="I6" s="5"/>
      <c r="J6" s="4"/>
      <c r="K6" s="5"/>
    </row>
    <row r="7" spans="1:11">
      <c r="A7" s="164"/>
      <c r="B7" s="10"/>
      <c r="C7" s="10"/>
      <c r="D7" s="10"/>
      <c r="E7" s="10"/>
      <c r="F7" s="4" t="s">
        <v>216</v>
      </c>
      <c r="G7" s="19" t="s">
        <v>250</v>
      </c>
      <c r="H7" s="4" t="s">
        <v>218</v>
      </c>
      <c r="I7" s="5"/>
      <c r="J7" s="4"/>
      <c r="K7" s="5"/>
    </row>
    <row r="8" spans="1:11">
      <c r="A8" s="164" t="s">
        <v>29</v>
      </c>
      <c r="B8" s="10"/>
      <c r="C8" s="10"/>
      <c r="D8" s="10"/>
      <c r="E8" s="10"/>
      <c r="F8" s="4" t="s">
        <v>216</v>
      </c>
      <c r="G8" s="19" t="s">
        <v>250</v>
      </c>
      <c r="H8" s="4" t="s">
        <v>218</v>
      </c>
      <c r="I8" s="5"/>
      <c r="J8" s="4"/>
      <c r="K8" s="5"/>
    </row>
    <row r="9" spans="1:11">
      <c r="A9" s="164"/>
      <c r="B9" s="10"/>
      <c r="C9" s="10"/>
      <c r="D9" s="10"/>
      <c r="E9" s="10"/>
      <c r="F9" s="4" t="s">
        <v>216</v>
      </c>
      <c r="G9" s="19" t="s">
        <v>217</v>
      </c>
      <c r="H9" s="4" t="s">
        <v>224</v>
      </c>
      <c r="I9" s="5"/>
      <c r="J9" s="4"/>
      <c r="K9" s="5"/>
    </row>
    <row r="10" spans="1:11">
      <c r="A10" s="164"/>
      <c r="B10" s="10"/>
      <c r="C10" s="10"/>
      <c r="D10" s="10"/>
      <c r="E10" s="10"/>
      <c r="F10" s="4" t="s">
        <v>216</v>
      </c>
      <c r="G10" s="19" t="s">
        <v>217</v>
      </c>
      <c r="H10" s="4" t="s">
        <v>230</v>
      </c>
      <c r="I10" s="5"/>
      <c r="J10" s="4"/>
      <c r="K10" s="5"/>
    </row>
    <row r="11" spans="1:11">
      <c r="A11" s="164"/>
      <c r="B11" s="10"/>
      <c r="C11" s="10"/>
      <c r="D11" s="10"/>
      <c r="E11" s="10"/>
      <c r="F11" s="4" t="s">
        <v>235</v>
      </c>
      <c r="G11" s="19" t="s">
        <v>236</v>
      </c>
      <c r="H11" s="4" t="s">
        <v>237</v>
      </c>
      <c r="I11" s="19" t="s">
        <v>238</v>
      </c>
      <c r="J11" s="4"/>
      <c r="K11" s="5"/>
    </row>
    <row r="12" spans="1:11">
      <c r="A12" s="164" t="s">
        <v>34</v>
      </c>
      <c r="B12" s="10"/>
      <c r="C12" s="10"/>
      <c r="D12" s="10"/>
      <c r="E12" s="10"/>
      <c r="F12" s="4" t="s">
        <v>216</v>
      </c>
      <c r="G12" s="19" t="s">
        <v>217</v>
      </c>
      <c r="H12" s="4" t="s">
        <v>218</v>
      </c>
      <c r="I12" s="5"/>
      <c r="J12" s="4"/>
      <c r="K12" s="5"/>
    </row>
    <row r="13" spans="1:11">
      <c r="A13" s="164"/>
      <c r="B13" s="10"/>
      <c r="C13" s="10"/>
      <c r="D13" s="10"/>
      <c r="E13" s="10"/>
      <c r="F13" s="4" t="s">
        <v>241</v>
      </c>
      <c r="G13" s="19" t="s">
        <v>242</v>
      </c>
      <c r="H13" s="4" t="s">
        <v>237</v>
      </c>
      <c r="I13" s="19" t="s">
        <v>238</v>
      </c>
      <c r="J13" s="4" t="s">
        <v>243</v>
      </c>
      <c r="K13" s="12" t="s">
        <v>244</v>
      </c>
    </row>
    <row r="14" spans="1:11">
      <c r="A14" s="164"/>
      <c r="B14" s="10"/>
      <c r="C14" s="10"/>
      <c r="D14" s="10"/>
      <c r="E14" s="10"/>
      <c r="F14" s="4" t="s">
        <v>216</v>
      </c>
      <c r="G14" s="19" t="s">
        <v>217</v>
      </c>
      <c r="H14" s="4" t="s">
        <v>230</v>
      </c>
      <c r="I14" s="5"/>
      <c r="J14" s="4"/>
      <c r="K14" s="5"/>
    </row>
    <row r="15" spans="1:11" ht="29">
      <c r="A15" s="10" t="s">
        <v>48</v>
      </c>
      <c r="B15" s="8" t="s">
        <v>183</v>
      </c>
      <c r="C15" s="9" t="s">
        <v>184</v>
      </c>
      <c r="D15" s="10"/>
      <c r="E15" s="10"/>
      <c r="F15" s="12"/>
      <c r="G15" s="12"/>
      <c r="H15" s="12"/>
      <c r="I15" s="12"/>
      <c r="J15" s="12"/>
      <c r="K15" s="12"/>
    </row>
    <row r="16" spans="1:11">
      <c r="A16" s="164" t="s">
        <v>56</v>
      </c>
      <c r="B16" s="10"/>
      <c r="C16" s="10"/>
      <c r="D16" s="10"/>
      <c r="E16" s="10"/>
      <c r="F16" s="4" t="s">
        <v>216</v>
      </c>
      <c r="G16" s="19" t="s">
        <v>217</v>
      </c>
      <c r="H16" s="4" t="s">
        <v>218</v>
      </c>
      <c r="I16" s="5"/>
      <c r="J16" s="4"/>
      <c r="K16" s="5"/>
    </row>
    <row r="17" spans="1:11">
      <c r="A17" s="164"/>
      <c r="B17" s="10"/>
      <c r="C17" s="10"/>
      <c r="D17" s="10"/>
      <c r="E17" s="10"/>
      <c r="F17" s="4" t="s">
        <v>216</v>
      </c>
      <c r="G17" s="19" t="s">
        <v>217</v>
      </c>
      <c r="H17" s="4" t="s">
        <v>224</v>
      </c>
      <c r="I17" s="5"/>
      <c r="J17" s="4"/>
      <c r="K17" s="5"/>
    </row>
    <row r="18" spans="1:11">
      <c r="A18" s="164"/>
      <c r="B18" s="10"/>
      <c r="C18" s="10"/>
      <c r="D18" s="10"/>
      <c r="E18" s="10"/>
      <c r="F18" s="4" t="s">
        <v>216</v>
      </c>
      <c r="G18" s="19" t="s">
        <v>217</v>
      </c>
      <c r="H18" s="4" t="s">
        <v>230</v>
      </c>
      <c r="I18" s="5"/>
      <c r="J18" s="4"/>
      <c r="K18" s="5"/>
    </row>
    <row r="19" spans="1:11">
      <c r="A19" s="164"/>
      <c r="B19" s="10"/>
      <c r="C19" s="10"/>
      <c r="D19" s="10"/>
      <c r="E19" s="10"/>
      <c r="F19" s="4" t="s">
        <v>235</v>
      </c>
      <c r="G19" s="19" t="s">
        <v>236</v>
      </c>
      <c r="H19" s="4" t="s">
        <v>237</v>
      </c>
      <c r="I19" s="19" t="s">
        <v>238</v>
      </c>
      <c r="J19" s="4"/>
      <c r="K19" s="5"/>
    </row>
    <row r="20" spans="1:11" ht="29">
      <c r="A20" s="10" t="s">
        <v>43</v>
      </c>
      <c r="B20" s="8" t="s">
        <v>152</v>
      </c>
      <c r="C20" s="9" t="s">
        <v>153</v>
      </c>
      <c r="D20" s="8" t="s">
        <v>154</v>
      </c>
      <c r="E20" s="9" t="s">
        <v>155</v>
      </c>
      <c r="F20" s="1" t="s">
        <v>152</v>
      </c>
      <c r="G20" s="19" t="s">
        <v>153</v>
      </c>
      <c r="H20" s="1" t="s">
        <v>154</v>
      </c>
      <c r="I20" s="3" t="s">
        <v>155</v>
      </c>
      <c r="J20" s="1"/>
      <c r="K20" s="3"/>
    </row>
    <row r="21" spans="1:11" ht="29">
      <c r="A21" s="10" t="s">
        <v>60</v>
      </c>
      <c r="B21" s="8" t="s">
        <v>152</v>
      </c>
      <c r="C21" s="9" t="s">
        <v>153</v>
      </c>
      <c r="D21" s="8" t="s">
        <v>154</v>
      </c>
      <c r="E21" s="9" t="s">
        <v>155</v>
      </c>
      <c r="F21" s="1" t="s">
        <v>152</v>
      </c>
      <c r="G21" s="19" t="s">
        <v>153</v>
      </c>
      <c r="H21" s="1" t="s">
        <v>154</v>
      </c>
      <c r="I21" s="3" t="s">
        <v>155</v>
      </c>
      <c r="J21" s="1"/>
      <c r="K21" s="3"/>
    </row>
    <row r="22" spans="1:11" ht="15" customHeight="1">
      <c r="A22" s="10" t="s">
        <v>78</v>
      </c>
      <c r="B22" s="8" t="s">
        <v>183</v>
      </c>
      <c r="C22" s="9" t="s">
        <v>184</v>
      </c>
      <c r="D22" s="10"/>
      <c r="E22" s="10"/>
      <c r="F22" s="1" t="s">
        <v>183</v>
      </c>
      <c r="G22" s="3" t="s">
        <v>184</v>
      </c>
      <c r="H22" s="1"/>
      <c r="I22" s="3"/>
      <c r="J22" s="1"/>
      <c r="K22" s="3"/>
    </row>
    <row r="23" spans="1:11" ht="29">
      <c r="A23" s="10" t="s">
        <v>0</v>
      </c>
      <c r="B23" s="8" t="s">
        <v>164</v>
      </c>
      <c r="C23" s="9" t="s">
        <v>165</v>
      </c>
      <c r="D23" s="8" t="s">
        <v>154</v>
      </c>
      <c r="E23" s="9" t="s">
        <v>155</v>
      </c>
      <c r="F23" s="1" t="s">
        <v>164</v>
      </c>
      <c r="G23" s="19" t="s">
        <v>165</v>
      </c>
      <c r="H23" s="1" t="s">
        <v>154</v>
      </c>
      <c r="I23" s="3" t="s">
        <v>155</v>
      </c>
      <c r="J23" s="1"/>
      <c r="K23" s="3"/>
    </row>
    <row r="24" spans="1:11" ht="29">
      <c r="A24" s="10" t="s">
        <v>3</v>
      </c>
      <c r="B24" s="8" t="s">
        <v>164</v>
      </c>
      <c r="C24" s="9" t="s">
        <v>165</v>
      </c>
      <c r="D24" s="8" t="s">
        <v>154</v>
      </c>
      <c r="E24" s="9" t="s">
        <v>155</v>
      </c>
      <c r="F24" s="1" t="s">
        <v>164</v>
      </c>
      <c r="G24" s="19" t="s">
        <v>165</v>
      </c>
      <c r="H24" s="1" t="s">
        <v>154</v>
      </c>
      <c r="I24" s="3" t="s">
        <v>155</v>
      </c>
      <c r="J24" s="1"/>
      <c r="K24" s="3"/>
    </row>
    <row r="25" spans="1:11" ht="29">
      <c r="A25" s="10" t="s">
        <v>88</v>
      </c>
      <c r="B25" s="8" t="s">
        <v>162</v>
      </c>
      <c r="C25" s="9" t="s">
        <v>163</v>
      </c>
      <c r="D25" s="8" t="s">
        <v>154</v>
      </c>
      <c r="E25" s="9" t="s">
        <v>155</v>
      </c>
      <c r="F25" s="1" t="s">
        <v>162</v>
      </c>
      <c r="G25" s="19" t="s">
        <v>163</v>
      </c>
      <c r="H25" s="1" t="s">
        <v>154</v>
      </c>
      <c r="I25" s="3" t="s">
        <v>155</v>
      </c>
      <c r="J25" s="1"/>
      <c r="K25" s="3"/>
    </row>
    <row r="26" spans="1:11" ht="29">
      <c r="A26" s="10" t="s">
        <v>12</v>
      </c>
      <c r="B26" s="8" t="s">
        <v>164</v>
      </c>
      <c r="C26" s="9" t="s">
        <v>165</v>
      </c>
      <c r="D26" s="8" t="s">
        <v>154</v>
      </c>
      <c r="E26" s="9" t="s">
        <v>155</v>
      </c>
      <c r="F26" s="1" t="s">
        <v>164</v>
      </c>
      <c r="G26" s="19" t="s">
        <v>165</v>
      </c>
      <c r="H26" s="1" t="s">
        <v>154</v>
      </c>
      <c r="I26" s="3" t="s">
        <v>155</v>
      </c>
      <c r="J26" s="1"/>
      <c r="K26" s="3"/>
    </row>
    <row r="27" spans="1:11">
      <c r="A27" s="10" t="s">
        <v>17</v>
      </c>
      <c r="B27" s="1" t="s">
        <v>162</v>
      </c>
      <c r="C27" s="3" t="s">
        <v>163</v>
      </c>
      <c r="D27" s="1"/>
      <c r="E27" s="3"/>
      <c r="F27" s="1" t="s">
        <v>164</v>
      </c>
      <c r="G27" s="19" t="s">
        <v>165</v>
      </c>
      <c r="H27" s="1" t="s">
        <v>162</v>
      </c>
      <c r="I27" s="19" t="s">
        <v>163</v>
      </c>
      <c r="J27" s="1"/>
      <c r="K27" s="3"/>
    </row>
    <row r="28" spans="1:11" ht="29">
      <c r="A28" s="10" t="s">
        <v>35</v>
      </c>
      <c r="B28" s="8" t="s">
        <v>164</v>
      </c>
      <c r="C28" s="9" t="s">
        <v>165</v>
      </c>
      <c r="D28" s="8" t="s">
        <v>154</v>
      </c>
      <c r="E28" s="9" t="s">
        <v>155</v>
      </c>
      <c r="F28" s="1" t="s">
        <v>164</v>
      </c>
      <c r="G28" s="19" t="s">
        <v>165</v>
      </c>
      <c r="H28" s="1" t="s">
        <v>154</v>
      </c>
      <c r="I28" s="3" t="s">
        <v>155</v>
      </c>
      <c r="J28" s="1"/>
      <c r="K28" s="3"/>
    </row>
    <row r="29" spans="1:11" ht="29">
      <c r="A29" s="10" t="s">
        <v>89</v>
      </c>
      <c r="B29" s="1" t="s">
        <v>169</v>
      </c>
      <c r="C29" s="3" t="s">
        <v>170</v>
      </c>
      <c r="D29" s="1" t="s">
        <v>154</v>
      </c>
      <c r="E29" s="3" t="s">
        <v>155</v>
      </c>
      <c r="F29" s="1" t="s">
        <v>271</v>
      </c>
      <c r="G29" s="3" t="s">
        <v>170</v>
      </c>
      <c r="H29" s="1" t="s">
        <v>272</v>
      </c>
      <c r="I29" s="19" t="s">
        <v>155</v>
      </c>
      <c r="J29" s="1"/>
      <c r="K29" s="3"/>
    </row>
    <row r="30" spans="1:11" ht="29">
      <c r="A30" s="10" t="s">
        <v>96</v>
      </c>
      <c r="B30" s="8" t="s">
        <v>164</v>
      </c>
      <c r="C30" s="9" t="s">
        <v>165</v>
      </c>
      <c r="D30" s="8" t="s">
        <v>154</v>
      </c>
      <c r="E30" s="9" t="s">
        <v>155</v>
      </c>
      <c r="F30" s="1" t="s">
        <v>164</v>
      </c>
      <c r="G30" s="19" t="s">
        <v>165</v>
      </c>
      <c r="H30" s="1" t="s">
        <v>154</v>
      </c>
      <c r="I30" s="3" t="s">
        <v>155</v>
      </c>
      <c r="J30" s="1"/>
      <c r="K30" s="3"/>
    </row>
    <row r="31" spans="1:11">
      <c r="A31" s="10" t="s">
        <v>61</v>
      </c>
      <c r="B31" s="1" t="s">
        <v>162</v>
      </c>
      <c r="C31" s="3" t="s">
        <v>163</v>
      </c>
      <c r="D31" s="1" t="s">
        <v>164</v>
      </c>
      <c r="E31" s="3" t="s">
        <v>165</v>
      </c>
      <c r="F31" s="1" t="s">
        <v>164</v>
      </c>
      <c r="G31" s="19" t="s">
        <v>165</v>
      </c>
      <c r="H31" s="1" t="s">
        <v>162</v>
      </c>
      <c r="I31" s="19" t="s">
        <v>163</v>
      </c>
      <c r="J31" s="1"/>
      <c r="K31" s="3"/>
    </row>
    <row r="32" spans="1:11" ht="29">
      <c r="A32" s="10" t="s">
        <v>64</v>
      </c>
      <c r="B32" s="8" t="s">
        <v>162</v>
      </c>
      <c r="C32" s="9" t="s">
        <v>163</v>
      </c>
      <c r="D32" s="8" t="s">
        <v>154</v>
      </c>
      <c r="E32" s="9" t="s">
        <v>155</v>
      </c>
      <c r="F32" s="1" t="s">
        <v>162</v>
      </c>
      <c r="G32" s="19" t="s">
        <v>163</v>
      </c>
      <c r="H32" s="1" t="s">
        <v>154</v>
      </c>
      <c r="I32" s="3" t="s">
        <v>155</v>
      </c>
      <c r="J32" s="1"/>
      <c r="K32" s="3"/>
    </row>
    <row r="33" spans="1:11" ht="29">
      <c r="A33" s="10" t="s">
        <v>69</v>
      </c>
      <c r="B33" s="1" t="s">
        <v>164</v>
      </c>
      <c r="C33" s="3" t="s">
        <v>165</v>
      </c>
      <c r="D33" s="10"/>
      <c r="E33" s="10"/>
      <c r="F33" s="1" t="s">
        <v>216</v>
      </c>
      <c r="G33" s="19" t="s">
        <v>250</v>
      </c>
      <c r="H33" s="1" t="s">
        <v>251</v>
      </c>
      <c r="I33" s="19" t="s">
        <v>165</v>
      </c>
      <c r="J33" s="1"/>
      <c r="K33" s="3"/>
    </row>
    <row r="34" spans="1:11">
      <c r="A34" s="10" t="s">
        <v>21</v>
      </c>
      <c r="B34" s="8" t="s">
        <v>137</v>
      </c>
      <c r="C34" s="9" t="s">
        <v>138</v>
      </c>
      <c r="D34" s="10"/>
      <c r="E34" s="10"/>
      <c r="F34" s="12"/>
      <c r="G34" s="12"/>
      <c r="H34" s="12"/>
      <c r="I34" s="12"/>
      <c r="J34" s="12"/>
      <c r="K34" s="12"/>
    </row>
    <row r="35" spans="1:11">
      <c r="A35" s="10" t="s">
        <v>30</v>
      </c>
      <c r="B35" s="10"/>
      <c r="C35" s="10"/>
      <c r="D35" s="10"/>
      <c r="E35" s="10"/>
      <c r="F35" s="12"/>
      <c r="G35" s="12"/>
      <c r="H35" s="12"/>
      <c r="I35" s="12"/>
      <c r="J35" s="12"/>
      <c r="K35" s="12"/>
    </row>
    <row r="36" spans="1:11">
      <c r="A36" s="10" t="s">
        <v>49</v>
      </c>
      <c r="B36" s="10"/>
      <c r="C36" s="10"/>
      <c r="D36" s="10"/>
      <c r="E36" s="10"/>
      <c r="F36" s="4" t="s">
        <v>212</v>
      </c>
      <c r="G36" s="19" t="s">
        <v>213</v>
      </c>
      <c r="H36" s="4"/>
      <c r="I36" s="5"/>
      <c r="J36" s="4"/>
      <c r="K36" s="5"/>
    </row>
    <row r="37" spans="1:11">
      <c r="A37" s="10" t="s">
        <v>86</v>
      </c>
      <c r="B37" s="10"/>
      <c r="C37" s="10"/>
      <c r="D37" s="10"/>
      <c r="E37" s="10"/>
      <c r="F37" s="12"/>
      <c r="G37" s="12"/>
      <c r="H37" s="12"/>
      <c r="I37" s="12"/>
      <c r="J37" s="12"/>
      <c r="K37" s="12"/>
    </row>
    <row r="38" spans="1:11">
      <c r="A38" s="10" t="s">
        <v>62</v>
      </c>
      <c r="B38" s="10"/>
      <c r="C38" s="10"/>
      <c r="D38" s="10"/>
      <c r="E38" s="10"/>
      <c r="F38" s="12"/>
      <c r="G38" s="12"/>
      <c r="H38" s="12"/>
      <c r="I38" s="12"/>
      <c r="J38" s="12"/>
      <c r="K38" s="12"/>
    </row>
    <row r="39" spans="1:11" ht="29">
      <c r="A39" s="10" t="s">
        <v>72</v>
      </c>
      <c r="B39" s="8" t="s">
        <v>137</v>
      </c>
      <c r="C39" s="9" t="s">
        <v>138</v>
      </c>
      <c r="D39" s="10"/>
      <c r="E39" s="10"/>
      <c r="F39" s="1" t="s">
        <v>137</v>
      </c>
      <c r="G39" s="3" t="s">
        <v>138</v>
      </c>
      <c r="H39" s="1" t="s">
        <v>212</v>
      </c>
      <c r="I39" s="3" t="s">
        <v>213</v>
      </c>
      <c r="J39" s="1"/>
      <c r="K39" s="3"/>
    </row>
    <row r="40" spans="1:11">
      <c r="A40" s="10" t="s">
        <v>10</v>
      </c>
      <c r="B40" s="10"/>
      <c r="C40" s="10"/>
      <c r="D40" s="10"/>
      <c r="E40" s="10"/>
      <c r="F40" s="12"/>
      <c r="G40" s="12"/>
      <c r="H40" s="12"/>
      <c r="I40" s="12"/>
      <c r="J40" s="12"/>
      <c r="K40" s="12"/>
    </row>
    <row r="41" spans="1:11">
      <c r="A41" s="10" t="s">
        <v>37</v>
      </c>
      <c r="B41" s="10"/>
      <c r="C41" s="10"/>
      <c r="D41" s="10"/>
      <c r="E41" s="10"/>
      <c r="F41" s="12"/>
      <c r="G41" s="12"/>
      <c r="H41" s="12"/>
      <c r="I41" s="12"/>
      <c r="J41" s="12"/>
      <c r="K41" s="12"/>
    </row>
    <row r="42" spans="1:11">
      <c r="A42" s="10" t="s">
        <v>42</v>
      </c>
      <c r="B42" s="1" t="s">
        <v>114</v>
      </c>
      <c r="C42" s="3" t="s">
        <v>115</v>
      </c>
      <c r="D42" s="10"/>
      <c r="E42" s="10"/>
      <c r="F42" s="1" t="s">
        <v>164</v>
      </c>
      <c r="G42" s="19" t="s">
        <v>165</v>
      </c>
      <c r="H42" s="1"/>
      <c r="I42" s="3"/>
      <c r="J42" s="1"/>
      <c r="K42" s="3"/>
    </row>
    <row r="43" spans="1:11" ht="29">
      <c r="A43" s="10" t="s">
        <v>72</v>
      </c>
      <c r="B43" s="1" t="s">
        <v>137</v>
      </c>
      <c r="C43" s="3" t="s">
        <v>138</v>
      </c>
      <c r="D43" s="10"/>
      <c r="E43" s="10"/>
      <c r="F43" s="1" t="s">
        <v>137</v>
      </c>
      <c r="G43" s="3" t="s">
        <v>138</v>
      </c>
      <c r="H43" s="1" t="s">
        <v>212</v>
      </c>
      <c r="I43" s="3" t="s">
        <v>213</v>
      </c>
      <c r="J43" s="1"/>
      <c r="K43" s="3"/>
    </row>
    <row r="44" spans="1:11" ht="15" customHeight="1">
      <c r="A44" s="164" t="s">
        <v>27</v>
      </c>
      <c r="B44" s="8" t="s">
        <v>130</v>
      </c>
      <c r="C44" s="9" t="s">
        <v>131</v>
      </c>
      <c r="D44" s="10"/>
      <c r="E44" s="10"/>
      <c r="F44" s="1" t="s">
        <v>207</v>
      </c>
      <c r="G44" s="19" t="s">
        <v>208</v>
      </c>
      <c r="H44" s="1"/>
      <c r="I44" s="3"/>
      <c r="J44" s="1"/>
      <c r="K44" s="3"/>
    </row>
    <row r="45" spans="1:11" ht="43.5">
      <c r="A45" s="164"/>
      <c r="B45" s="10"/>
      <c r="C45" s="10"/>
      <c r="D45" s="10"/>
      <c r="E45" s="10"/>
      <c r="F45" s="1" t="s">
        <v>300</v>
      </c>
      <c r="G45" s="19" t="s">
        <v>301</v>
      </c>
      <c r="H45" s="1"/>
      <c r="I45" s="3"/>
      <c r="J45" s="1"/>
      <c r="K45" s="3"/>
    </row>
    <row r="46" spans="1:11" ht="29">
      <c r="A46" s="10" t="s">
        <v>47</v>
      </c>
      <c r="B46" s="8" t="s">
        <v>123</v>
      </c>
      <c r="C46" s="9" t="s">
        <v>124</v>
      </c>
      <c r="D46" s="8" t="s">
        <v>142</v>
      </c>
      <c r="E46" s="9" t="s">
        <v>143</v>
      </c>
      <c r="F46" s="1" t="s">
        <v>123</v>
      </c>
      <c r="G46" s="3" t="s">
        <v>124</v>
      </c>
      <c r="H46" s="1" t="s">
        <v>142</v>
      </c>
      <c r="I46" s="19" t="s">
        <v>143</v>
      </c>
      <c r="J46" s="1"/>
      <c r="K46" s="3"/>
    </row>
    <row r="47" spans="1:11" ht="29">
      <c r="A47" s="10" t="s">
        <v>58</v>
      </c>
      <c r="B47" s="8" t="s">
        <v>130</v>
      </c>
      <c r="C47" s="9" t="s">
        <v>131</v>
      </c>
      <c r="D47" s="10"/>
      <c r="E47" s="10"/>
      <c r="F47" s="1" t="s">
        <v>305</v>
      </c>
      <c r="G47" s="19" t="s">
        <v>306</v>
      </c>
      <c r="H47" s="12" t="s">
        <v>574</v>
      </c>
      <c r="I47" s="15" t="s">
        <v>575</v>
      </c>
      <c r="J47" s="1"/>
      <c r="K47" s="3"/>
    </row>
    <row r="48" spans="1:11" ht="29">
      <c r="A48" s="10" t="s">
        <v>67</v>
      </c>
      <c r="B48" s="8" t="s">
        <v>123</v>
      </c>
      <c r="C48" s="9" t="s">
        <v>124</v>
      </c>
      <c r="D48" s="8" t="s">
        <v>142</v>
      </c>
      <c r="E48" s="9" t="s">
        <v>143</v>
      </c>
      <c r="F48" s="1" t="s">
        <v>123</v>
      </c>
      <c r="G48" s="3" t="s">
        <v>124</v>
      </c>
      <c r="H48" s="1" t="s">
        <v>142</v>
      </c>
      <c r="I48" s="19" t="s">
        <v>143</v>
      </c>
      <c r="J48" s="1"/>
      <c r="K48" s="3"/>
    </row>
    <row r="49" spans="1:11" ht="43.5">
      <c r="A49" s="10" t="s">
        <v>68</v>
      </c>
      <c r="B49" s="1" t="s">
        <v>130</v>
      </c>
      <c r="C49" s="3" t="s">
        <v>131</v>
      </c>
      <c r="D49" s="10"/>
      <c r="E49" s="10"/>
      <c r="F49" s="1" t="s">
        <v>192</v>
      </c>
      <c r="G49" s="19" t="s">
        <v>193</v>
      </c>
      <c r="H49" s="1" t="s">
        <v>199</v>
      </c>
      <c r="I49" s="19" t="s">
        <v>200</v>
      </c>
      <c r="J49" s="1"/>
      <c r="K49" s="3"/>
    </row>
    <row r="50" spans="1:11" ht="29">
      <c r="A50" s="10" t="s">
        <v>77</v>
      </c>
      <c r="B50" s="8" t="s">
        <v>130</v>
      </c>
      <c r="C50" s="9" t="s">
        <v>131</v>
      </c>
      <c r="D50" s="10"/>
      <c r="E50" s="10"/>
      <c r="F50" s="1" t="s">
        <v>298</v>
      </c>
      <c r="G50" s="19" t="s">
        <v>200</v>
      </c>
      <c r="H50" s="6" t="s">
        <v>207</v>
      </c>
      <c r="I50" s="14" t="s">
        <v>208</v>
      </c>
      <c r="J50" s="1"/>
      <c r="K50" s="3"/>
    </row>
    <row r="51" spans="1:11" ht="29">
      <c r="A51" s="10" t="s">
        <v>76</v>
      </c>
      <c r="B51" s="1" t="s">
        <v>142</v>
      </c>
      <c r="C51" s="3" t="s">
        <v>143</v>
      </c>
      <c r="D51" s="10"/>
      <c r="E51" s="10"/>
      <c r="F51" s="1" t="s">
        <v>142</v>
      </c>
      <c r="G51" s="2" t="s">
        <v>143</v>
      </c>
      <c r="H51" s="1"/>
      <c r="I51" s="3"/>
      <c r="J51" s="1"/>
      <c r="K51" s="3"/>
    </row>
    <row r="52" spans="1:11" ht="29">
      <c r="A52" s="10" t="s">
        <v>15</v>
      </c>
      <c r="B52" s="1" t="s">
        <v>123</v>
      </c>
      <c r="C52" s="3" t="s">
        <v>124</v>
      </c>
      <c r="D52" s="10"/>
      <c r="E52" s="10"/>
      <c r="F52" s="12" t="s">
        <v>574</v>
      </c>
      <c r="G52" s="15" t="s">
        <v>575</v>
      </c>
      <c r="H52" s="1" t="s">
        <v>123</v>
      </c>
      <c r="I52" s="3" t="s">
        <v>124</v>
      </c>
      <c r="J52" s="1"/>
      <c r="K52" s="3"/>
    </row>
    <row r="53" spans="1:11" ht="29">
      <c r="A53" s="10" t="s">
        <v>33</v>
      </c>
      <c r="B53" s="10"/>
      <c r="C53" s="10"/>
      <c r="D53" s="10"/>
      <c r="E53" s="10"/>
      <c r="F53" s="1" t="s">
        <v>192</v>
      </c>
      <c r="G53" s="19" t="s">
        <v>193</v>
      </c>
      <c r="H53" s="1" t="s">
        <v>123</v>
      </c>
      <c r="I53" s="3" t="s">
        <v>124</v>
      </c>
      <c r="J53" s="1"/>
      <c r="K53" s="3"/>
    </row>
    <row r="54" spans="1:11" ht="29">
      <c r="A54" s="10" t="s">
        <v>50</v>
      </c>
      <c r="B54" s="10"/>
      <c r="C54" s="10"/>
      <c r="D54" s="10"/>
      <c r="E54" s="10"/>
      <c r="F54" s="1" t="s">
        <v>192</v>
      </c>
      <c r="G54" s="19" t="s">
        <v>193</v>
      </c>
      <c r="H54" s="1" t="s">
        <v>123</v>
      </c>
      <c r="I54" s="3" t="s">
        <v>124</v>
      </c>
      <c r="J54" s="1"/>
      <c r="K54" s="3"/>
    </row>
    <row r="55" spans="1:11">
      <c r="A55" s="10" t="s">
        <v>25</v>
      </c>
      <c r="B55" s="10"/>
      <c r="C55" s="10"/>
      <c r="D55" s="10"/>
      <c r="E55" s="10"/>
      <c r="F55" s="1" t="s">
        <v>205</v>
      </c>
      <c r="G55" s="19" t="s">
        <v>206</v>
      </c>
      <c r="H55" s="1" t="s">
        <v>207</v>
      </c>
      <c r="I55" s="3" t="s">
        <v>208</v>
      </c>
      <c r="J55" s="1"/>
      <c r="K55" s="3"/>
    </row>
    <row r="56" spans="1:11" ht="29">
      <c r="A56" s="10" t="s">
        <v>76</v>
      </c>
      <c r="B56" s="1" t="s">
        <v>142</v>
      </c>
      <c r="C56" s="3" t="s">
        <v>143</v>
      </c>
      <c r="D56" s="10"/>
      <c r="E56" s="10"/>
      <c r="F56" s="1" t="s">
        <v>142</v>
      </c>
      <c r="G56" s="2" t="s">
        <v>143</v>
      </c>
      <c r="H56" s="1"/>
      <c r="I56" s="3"/>
      <c r="J56" s="1"/>
      <c r="K56" s="3"/>
    </row>
    <row r="57" spans="1:11">
      <c r="A57" s="10" t="s">
        <v>36</v>
      </c>
      <c r="B57" s="8" t="s">
        <v>114</v>
      </c>
      <c r="C57" s="9" t="s">
        <v>115</v>
      </c>
      <c r="D57" s="10"/>
      <c r="E57" s="10"/>
      <c r="F57" s="12"/>
      <c r="G57" s="12"/>
      <c r="H57" s="12"/>
      <c r="I57" s="12"/>
      <c r="J57" s="12"/>
      <c r="K57" s="12"/>
    </row>
    <row r="58" spans="1:11" ht="29">
      <c r="A58" s="10" t="s">
        <v>44</v>
      </c>
      <c r="B58" s="1" t="s">
        <v>142</v>
      </c>
      <c r="C58" s="3" t="s">
        <v>143</v>
      </c>
      <c r="D58" s="10"/>
      <c r="E58" s="10"/>
      <c r="F58" s="1" t="s">
        <v>202</v>
      </c>
      <c r="G58" s="19" t="s">
        <v>203</v>
      </c>
      <c r="H58" s="1" t="s">
        <v>142</v>
      </c>
      <c r="I58" s="2" t="s">
        <v>143</v>
      </c>
      <c r="J58" s="1"/>
      <c r="K58" s="3"/>
    </row>
    <row r="59" spans="1:11">
      <c r="A59" s="10" t="s">
        <v>59</v>
      </c>
      <c r="B59" s="10"/>
      <c r="C59" s="10"/>
      <c r="D59" s="10"/>
      <c r="E59" s="10"/>
      <c r="F59" s="12"/>
      <c r="G59" s="12"/>
      <c r="H59" s="12"/>
      <c r="I59" s="12"/>
      <c r="J59" s="12"/>
      <c r="K59" s="12"/>
    </row>
    <row r="60" spans="1:11">
      <c r="A60" s="10" t="s">
        <v>63</v>
      </c>
      <c r="B60" s="8" t="s">
        <v>114</v>
      </c>
      <c r="C60" s="9" t="s">
        <v>115</v>
      </c>
      <c r="D60" s="10"/>
      <c r="E60" s="10"/>
      <c r="F60" s="12"/>
      <c r="G60" s="12"/>
      <c r="H60" s="12"/>
      <c r="I60" s="12"/>
      <c r="J60" s="12"/>
      <c r="K60" s="12"/>
    </row>
    <row r="61" spans="1:11">
      <c r="A61" s="10" t="s">
        <v>75</v>
      </c>
      <c r="B61" s="10"/>
      <c r="C61" s="10"/>
      <c r="D61" s="10"/>
      <c r="E61" s="10"/>
      <c r="F61" s="12"/>
      <c r="G61" s="12"/>
      <c r="H61" s="12"/>
      <c r="I61" s="12"/>
      <c r="J61" s="12"/>
      <c r="K61" s="12"/>
    </row>
    <row r="62" spans="1:11" ht="29">
      <c r="A62" s="10" t="s">
        <v>15</v>
      </c>
      <c r="B62" s="1" t="s">
        <v>123</v>
      </c>
      <c r="C62" s="3" t="s">
        <v>124</v>
      </c>
      <c r="D62" s="10"/>
      <c r="E62" s="10"/>
      <c r="F62" s="12" t="s">
        <v>574</v>
      </c>
      <c r="G62" s="15" t="s">
        <v>575</v>
      </c>
      <c r="H62" s="1" t="s">
        <v>123</v>
      </c>
      <c r="I62" s="3" t="s">
        <v>124</v>
      </c>
      <c r="J62" s="1"/>
      <c r="K62" s="3"/>
    </row>
    <row r="63" spans="1:11" ht="29">
      <c r="A63" s="10" t="s">
        <v>33</v>
      </c>
      <c r="B63" s="10"/>
      <c r="C63" s="10"/>
      <c r="D63" s="10"/>
      <c r="E63" s="10"/>
      <c r="F63" s="1" t="s">
        <v>192</v>
      </c>
      <c r="G63" s="19" t="s">
        <v>193</v>
      </c>
      <c r="H63" s="1" t="s">
        <v>123</v>
      </c>
      <c r="I63" s="3" t="s">
        <v>124</v>
      </c>
      <c r="J63" s="1"/>
      <c r="K63" s="3"/>
    </row>
    <row r="64" spans="1:11" ht="29">
      <c r="A64" s="10" t="s">
        <v>50</v>
      </c>
      <c r="B64" s="10"/>
      <c r="C64" s="10"/>
      <c r="D64" s="10"/>
      <c r="E64" s="10"/>
      <c r="F64" s="1" t="s">
        <v>192</v>
      </c>
      <c r="G64" s="19" t="s">
        <v>193</v>
      </c>
      <c r="H64" s="1" t="s">
        <v>123</v>
      </c>
      <c r="I64" s="3" t="s">
        <v>124</v>
      </c>
      <c r="J64" s="1"/>
      <c r="K64" s="3"/>
    </row>
    <row r="65" spans="1:11">
      <c r="A65" s="10" t="s">
        <v>18</v>
      </c>
      <c r="B65" s="10"/>
      <c r="C65" s="10"/>
      <c r="D65" s="10"/>
      <c r="E65" s="10"/>
      <c r="F65" s="12"/>
      <c r="G65" s="12"/>
      <c r="H65" s="12"/>
      <c r="I65" s="12"/>
      <c r="J65" s="12"/>
      <c r="K65" s="12"/>
    </row>
    <row r="66" spans="1:11">
      <c r="A66" s="10" t="s">
        <v>38</v>
      </c>
      <c r="B66" s="10"/>
      <c r="C66" s="10"/>
      <c r="D66" s="10"/>
      <c r="E66" s="10"/>
      <c r="F66" s="12"/>
      <c r="G66" s="12"/>
      <c r="H66" s="12"/>
      <c r="I66" s="12"/>
      <c r="J66" s="12"/>
      <c r="K66" s="12"/>
    </row>
    <row r="67" spans="1:11">
      <c r="A67" s="10" t="s">
        <v>40</v>
      </c>
      <c r="B67" s="10"/>
      <c r="C67" s="10"/>
      <c r="D67" s="10"/>
      <c r="E67" s="10"/>
      <c r="F67" s="12"/>
      <c r="G67" s="12"/>
      <c r="H67" s="12"/>
      <c r="I67" s="12"/>
      <c r="J67" s="12"/>
      <c r="K67" s="12"/>
    </row>
    <row r="68" spans="1:11">
      <c r="A68" s="10" t="s">
        <v>41</v>
      </c>
      <c r="B68" s="10"/>
      <c r="C68" s="10"/>
      <c r="D68" s="10"/>
      <c r="E68" s="10"/>
      <c r="F68" s="1" t="s">
        <v>202</v>
      </c>
      <c r="G68" s="19" t="s">
        <v>203</v>
      </c>
      <c r="H68" s="1"/>
      <c r="I68" s="3"/>
      <c r="J68" s="1"/>
      <c r="K68" s="3"/>
    </row>
    <row r="69" spans="1:11">
      <c r="A69" s="10" t="s">
        <v>51</v>
      </c>
      <c r="B69" s="10"/>
      <c r="C69" s="10"/>
      <c r="D69" s="10"/>
      <c r="E69" s="10"/>
      <c r="F69" s="1" t="s">
        <v>202</v>
      </c>
      <c r="G69" s="19" t="s">
        <v>203</v>
      </c>
      <c r="H69" s="1"/>
      <c r="I69" s="3"/>
      <c r="J69" s="1"/>
      <c r="K69" s="3"/>
    </row>
    <row r="70" spans="1:11">
      <c r="A70" s="10" t="s">
        <v>52</v>
      </c>
      <c r="B70" s="10"/>
      <c r="C70" s="10"/>
      <c r="D70" s="10"/>
      <c r="E70" s="10"/>
      <c r="F70" s="12"/>
      <c r="G70" s="12"/>
      <c r="H70" s="12"/>
      <c r="I70" s="12"/>
      <c r="J70" s="12"/>
      <c r="K70" s="12"/>
    </row>
    <row r="71" spans="1:11">
      <c r="A71" s="10" t="s">
        <v>54</v>
      </c>
      <c r="B71" s="10"/>
      <c r="C71" s="10"/>
      <c r="D71" s="10"/>
      <c r="E71" s="10"/>
      <c r="F71" s="1" t="s">
        <v>205</v>
      </c>
      <c r="G71" s="19" t="s">
        <v>206</v>
      </c>
      <c r="H71" s="17" t="s">
        <v>597</v>
      </c>
      <c r="I71" s="18" t="s">
        <v>598</v>
      </c>
      <c r="J71" s="1"/>
      <c r="K71" s="3"/>
    </row>
    <row r="72" spans="1:11">
      <c r="A72" s="10" t="s">
        <v>55</v>
      </c>
      <c r="B72" s="10"/>
      <c r="C72" s="10"/>
      <c r="D72" s="10"/>
      <c r="E72" s="10"/>
      <c r="F72" s="1" t="s">
        <v>202</v>
      </c>
      <c r="G72" s="19" t="s">
        <v>203</v>
      </c>
      <c r="H72" s="1"/>
      <c r="I72" s="3"/>
      <c r="J72" s="1"/>
      <c r="K72" s="3"/>
    </row>
    <row r="73" spans="1:11">
      <c r="A73" s="10" t="s">
        <v>65</v>
      </c>
      <c r="B73" s="10"/>
      <c r="C73" s="10"/>
      <c r="D73" s="10"/>
      <c r="E73" s="10"/>
      <c r="F73" s="12"/>
      <c r="G73" s="12"/>
      <c r="H73" s="12"/>
      <c r="I73" s="12"/>
      <c r="J73" s="12"/>
      <c r="K73" s="12"/>
    </row>
    <row r="74" spans="1:11" ht="29">
      <c r="A74" s="10" t="s">
        <v>70</v>
      </c>
      <c r="B74" s="10"/>
      <c r="C74" s="10"/>
      <c r="D74" s="10"/>
      <c r="E74" s="10"/>
      <c r="F74" s="1" t="s">
        <v>192</v>
      </c>
      <c r="G74" s="19" t="s">
        <v>193</v>
      </c>
      <c r="H74" s="1" t="s">
        <v>202</v>
      </c>
      <c r="I74" s="2" t="s">
        <v>203</v>
      </c>
      <c r="J74" s="1"/>
      <c r="K74" s="3"/>
    </row>
    <row r="75" spans="1:11">
      <c r="A75" s="10" t="s">
        <v>71</v>
      </c>
      <c r="B75" s="10"/>
      <c r="C75" s="10"/>
      <c r="D75" s="10"/>
      <c r="E75" s="10"/>
      <c r="F75" s="12"/>
      <c r="G75" s="12"/>
      <c r="H75" s="12"/>
      <c r="I75" s="12"/>
      <c r="J75" s="12"/>
      <c r="K75" s="12"/>
    </row>
    <row r="76" spans="1:11" ht="29">
      <c r="A76" s="10" t="s">
        <v>43</v>
      </c>
      <c r="B76" s="8" t="s">
        <v>152</v>
      </c>
      <c r="C76" s="9" t="s">
        <v>153</v>
      </c>
      <c r="D76" s="8" t="s">
        <v>154</v>
      </c>
      <c r="E76" s="9" t="s">
        <v>155</v>
      </c>
      <c r="F76" s="1" t="s">
        <v>152</v>
      </c>
      <c r="G76" s="19" t="s">
        <v>153</v>
      </c>
      <c r="H76" s="1" t="s">
        <v>154</v>
      </c>
      <c r="I76" s="3" t="s">
        <v>155</v>
      </c>
      <c r="J76" s="1"/>
      <c r="K76" s="3"/>
    </row>
    <row r="77" spans="1:11" ht="29">
      <c r="A77" s="10" t="s">
        <v>60</v>
      </c>
      <c r="B77" s="8" t="s">
        <v>152</v>
      </c>
      <c r="C77" s="9" t="s">
        <v>153</v>
      </c>
      <c r="D77" s="8" t="s">
        <v>154</v>
      </c>
      <c r="E77" s="9" t="s">
        <v>155</v>
      </c>
      <c r="F77" s="1" t="s">
        <v>152</v>
      </c>
      <c r="G77" s="19" t="s">
        <v>153</v>
      </c>
      <c r="H77" s="1" t="s">
        <v>154</v>
      </c>
      <c r="I77" s="3" t="s">
        <v>155</v>
      </c>
      <c r="J77" s="1"/>
      <c r="K77" s="3"/>
    </row>
    <row r="78" spans="1:11" ht="29">
      <c r="A78" s="10" t="s">
        <v>78</v>
      </c>
      <c r="B78" s="8" t="s">
        <v>183</v>
      </c>
      <c r="C78" s="9" t="s">
        <v>184</v>
      </c>
      <c r="D78" s="10"/>
      <c r="E78" s="10"/>
      <c r="F78" s="1" t="s">
        <v>183</v>
      </c>
      <c r="G78" s="3" t="s">
        <v>184</v>
      </c>
      <c r="H78" s="1"/>
      <c r="I78" s="3"/>
      <c r="J78" s="1"/>
      <c r="K78" s="3"/>
    </row>
    <row r="79" spans="1:11" ht="15" customHeight="1">
      <c r="A79" s="10" t="s">
        <v>5</v>
      </c>
      <c r="B79" s="8" t="s">
        <v>183</v>
      </c>
      <c r="C79" s="9" t="s">
        <v>184</v>
      </c>
      <c r="D79" s="10"/>
      <c r="E79" s="10"/>
      <c r="F79" s="1" t="s">
        <v>183</v>
      </c>
      <c r="G79" s="3" t="s">
        <v>184</v>
      </c>
      <c r="H79" s="1"/>
      <c r="I79" s="3"/>
      <c r="J79" s="1"/>
      <c r="K79" s="3"/>
    </row>
    <row r="80" spans="1:11" ht="29">
      <c r="A80" s="10" t="s">
        <v>8</v>
      </c>
      <c r="B80" s="10"/>
      <c r="C80" s="10"/>
      <c r="D80" s="10"/>
      <c r="E80" s="10"/>
      <c r="F80" s="6" t="s">
        <v>258</v>
      </c>
      <c r="G80" s="20" t="s">
        <v>259</v>
      </c>
      <c r="H80" s="6" t="s">
        <v>576</v>
      </c>
      <c r="I80" s="14" t="s">
        <v>577</v>
      </c>
      <c r="J80" s="1"/>
      <c r="K80" s="3"/>
    </row>
    <row r="81" spans="1:11" ht="29">
      <c r="A81" s="10" t="s">
        <v>46</v>
      </c>
      <c r="B81" s="10"/>
      <c r="C81" s="10"/>
      <c r="D81" s="10"/>
      <c r="E81" s="10"/>
      <c r="F81" s="1" t="s">
        <v>258</v>
      </c>
      <c r="G81" s="19" t="s">
        <v>259</v>
      </c>
      <c r="H81" s="1" t="s">
        <v>262</v>
      </c>
      <c r="I81" s="3" t="s">
        <v>263</v>
      </c>
      <c r="J81" s="1"/>
      <c r="K81" s="3"/>
    </row>
    <row r="82" spans="1:11" ht="15" customHeight="1">
      <c r="A82" s="10" t="s">
        <v>66</v>
      </c>
      <c r="B82" s="1" t="s">
        <v>130</v>
      </c>
      <c r="C82" s="3" t="s">
        <v>131</v>
      </c>
      <c r="D82" s="10"/>
      <c r="E82" s="10"/>
      <c r="F82" s="1" t="s">
        <v>264</v>
      </c>
      <c r="G82" s="19" t="s">
        <v>265</v>
      </c>
      <c r="H82" s="6" t="s">
        <v>589</v>
      </c>
      <c r="I82" s="3" t="s">
        <v>267</v>
      </c>
      <c r="J82" s="1"/>
      <c r="K82" s="3"/>
    </row>
    <row r="83" spans="1:11" ht="29">
      <c r="A83" s="10" t="s">
        <v>73</v>
      </c>
      <c r="B83" s="1" t="s">
        <v>130</v>
      </c>
      <c r="C83" s="3" t="s">
        <v>131</v>
      </c>
      <c r="D83" s="10"/>
      <c r="E83" s="10"/>
      <c r="F83" s="7" t="s">
        <v>600</v>
      </c>
      <c r="G83" s="21" t="s">
        <v>601</v>
      </c>
      <c r="H83" s="1"/>
      <c r="I83" s="3"/>
      <c r="J83" s="1"/>
      <c r="K83" s="3"/>
    </row>
    <row r="84" spans="1:11">
      <c r="A84" s="10" t="s">
        <v>25</v>
      </c>
      <c r="B84" s="10"/>
      <c r="C84" s="10"/>
      <c r="D84" s="10"/>
      <c r="E84" s="10"/>
      <c r="F84" s="1" t="s">
        <v>205</v>
      </c>
      <c r="G84" s="19" t="s">
        <v>206</v>
      </c>
      <c r="H84" s="1" t="s">
        <v>207</v>
      </c>
      <c r="I84" s="3" t="s">
        <v>208</v>
      </c>
      <c r="J84" s="1"/>
      <c r="K84" s="3"/>
    </row>
    <row r="85" spans="1:11">
      <c r="A85" s="10" t="s">
        <v>57</v>
      </c>
      <c r="B85" s="10"/>
      <c r="C85" s="10"/>
      <c r="D85" s="10"/>
      <c r="E85" s="10"/>
      <c r="F85" s="1" t="s">
        <v>205</v>
      </c>
      <c r="G85" s="19" t="s">
        <v>206</v>
      </c>
      <c r="H85" s="1" t="s">
        <v>207</v>
      </c>
      <c r="I85" s="3" t="s">
        <v>208</v>
      </c>
      <c r="J85" s="1"/>
      <c r="K85" s="3"/>
    </row>
    <row r="86" spans="1:11">
      <c r="A86" s="13"/>
      <c r="B86" s="13"/>
      <c r="C86" s="13"/>
      <c r="D86" s="13"/>
      <c r="E86" s="13"/>
      <c r="F86" s="13"/>
      <c r="G86" s="13"/>
      <c r="H86" s="13"/>
      <c r="I86" s="13"/>
      <c r="J86" s="13"/>
      <c r="K86" s="13"/>
    </row>
    <row r="87" spans="1:11">
      <c r="A87" s="13"/>
      <c r="B87" s="13"/>
      <c r="C87" s="13"/>
      <c r="D87" s="13"/>
      <c r="E87" s="13"/>
      <c r="F87" s="13"/>
      <c r="G87" s="13"/>
      <c r="H87" s="13"/>
      <c r="I87" s="13"/>
      <c r="J87" s="13"/>
      <c r="K87" s="13"/>
    </row>
    <row r="88" spans="1:11">
      <c r="A88" s="13"/>
      <c r="B88" s="13"/>
      <c r="C88" s="13"/>
      <c r="D88" s="13"/>
      <c r="E88" s="13"/>
      <c r="F88" s="13"/>
      <c r="G88" s="13"/>
      <c r="H88" s="13"/>
      <c r="I88" s="13"/>
      <c r="J88" s="13"/>
      <c r="K88" s="13"/>
    </row>
    <row r="89" spans="1:11">
      <c r="A89" s="13"/>
      <c r="B89" s="13"/>
      <c r="C89" s="13"/>
      <c r="D89" s="13"/>
      <c r="E89" s="13"/>
      <c r="F89" s="13"/>
      <c r="G89" s="13"/>
      <c r="H89" s="13"/>
      <c r="I89" s="13"/>
      <c r="J89" s="13"/>
      <c r="K89" s="13"/>
    </row>
  </sheetData>
  <customSheetViews>
    <customSheetView guid="{796F8781-BB0E-4506-83C3-27631A239025}" state="hidden">
      <selection activeCell="B12" sqref="B12"/>
      <pageMargins left="0.7" right="0.7" top="0.75" bottom="0.75" header="0.3" footer="0.3"/>
    </customSheetView>
  </customSheetViews>
  <mergeCells count="13">
    <mergeCell ref="A44:A45"/>
    <mergeCell ref="A5:A7"/>
    <mergeCell ref="A8:A11"/>
    <mergeCell ref="A1:A3"/>
    <mergeCell ref="F1:K1"/>
    <mergeCell ref="J2:K2"/>
    <mergeCell ref="B1:E1"/>
    <mergeCell ref="B2:C2"/>
    <mergeCell ref="D2:E2"/>
    <mergeCell ref="A16:A19"/>
    <mergeCell ref="A12:A14"/>
    <mergeCell ref="F2:G2"/>
    <mergeCell ref="H2:I2"/>
  </mergeCells>
  <hyperlinks>
    <hyperlink ref="I47" r:id="rId1" xr:uid="{00000000-0004-0000-0400-000000000000}"/>
    <hyperlink ref="G52" r:id="rId2" xr:uid="{00000000-0004-0000-0400-000001000000}"/>
    <hyperlink ref="G62" r:id="rId3" xr:uid="{00000000-0004-0000-0400-000002000000}"/>
    <hyperlink ref="I80" r:id="rId4" xr:uid="{00000000-0004-0000-0400-000003000000}"/>
    <hyperlink ref="I4" r:id="rId5" xr:uid="{00000000-0004-0000-0400-000004000000}"/>
    <hyperlink ref="G4" r:id="rId6" xr:uid="{00000000-0004-0000-0400-000005000000}"/>
    <hyperlink ref="G5" r:id="rId7" xr:uid="{00000000-0004-0000-0400-000006000000}"/>
    <hyperlink ref="G6" r:id="rId8" xr:uid="{00000000-0004-0000-0400-000007000000}"/>
    <hyperlink ref="G7" r:id="rId9" xr:uid="{00000000-0004-0000-0400-000008000000}"/>
    <hyperlink ref="G8" r:id="rId10" xr:uid="{00000000-0004-0000-0400-000009000000}"/>
    <hyperlink ref="G9" r:id="rId11" xr:uid="{00000000-0004-0000-0400-00000A000000}"/>
    <hyperlink ref="G10" r:id="rId12" xr:uid="{00000000-0004-0000-0400-00000B000000}"/>
    <hyperlink ref="G11" r:id="rId13" xr:uid="{00000000-0004-0000-0400-00000C000000}"/>
    <hyperlink ref="G12" r:id="rId14" xr:uid="{00000000-0004-0000-0400-00000D000000}"/>
    <hyperlink ref="G13" r:id="rId15" xr:uid="{00000000-0004-0000-0400-00000E000000}"/>
    <hyperlink ref="G14" r:id="rId16" xr:uid="{00000000-0004-0000-0400-00000F000000}"/>
    <hyperlink ref="G16" r:id="rId17" xr:uid="{00000000-0004-0000-0400-000010000000}"/>
    <hyperlink ref="G17" r:id="rId18" xr:uid="{00000000-0004-0000-0400-000011000000}"/>
    <hyperlink ref="G18" r:id="rId19" xr:uid="{00000000-0004-0000-0400-000012000000}"/>
    <hyperlink ref="G19" r:id="rId20" xr:uid="{00000000-0004-0000-0400-000013000000}"/>
    <hyperlink ref="G20" r:id="rId21" xr:uid="{00000000-0004-0000-0400-000014000000}"/>
    <hyperlink ref="G21" r:id="rId22" xr:uid="{00000000-0004-0000-0400-000015000000}"/>
    <hyperlink ref="G23" r:id="rId23" xr:uid="{00000000-0004-0000-0400-000016000000}"/>
    <hyperlink ref="G24" r:id="rId24" xr:uid="{00000000-0004-0000-0400-000017000000}"/>
    <hyperlink ref="G25" r:id="rId25" xr:uid="{00000000-0004-0000-0400-000018000000}"/>
    <hyperlink ref="G26" r:id="rId26" xr:uid="{00000000-0004-0000-0400-000019000000}"/>
    <hyperlink ref="G27" r:id="rId27" xr:uid="{00000000-0004-0000-0400-00001A000000}"/>
    <hyperlink ref="G28" r:id="rId28" xr:uid="{00000000-0004-0000-0400-00001B000000}"/>
    <hyperlink ref="G30" r:id="rId29" xr:uid="{00000000-0004-0000-0400-00001C000000}"/>
    <hyperlink ref="G31" r:id="rId30" xr:uid="{00000000-0004-0000-0400-00001D000000}"/>
    <hyperlink ref="G32" r:id="rId31" xr:uid="{00000000-0004-0000-0400-00001E000000}"/>
    <hyperlink ref="G33" r:id="rId32" xr:uid="{00000000-0004-0000-0400-00001F000000}"/>
    <hyperlink ref="G36" r:id="rId33" xr:uid="{00000000-0004-0000-0400-000020000000}"/>
    <hyperlink ref="G42" r:id="rId34" xr:uid="{00000000-0004-0000-0400-000021000000}"/>
    <hyperlink ref="G44" r:id="rId35" xr:uid="{00000000-0004-0000-0400-000022000000}"/>
    <hyperlink ref="G45" r:id="rId36" xr:uid="{00000000-0004-0000-0400-000023000000}"/>
    <hyperlink ref="G47" r:id="rId37" xr:uid="{00000000-0004-0000-0400-000024000000}"/>
    <hyperlink ref="G49" r:id="rId38" xr:uid="{00000000-0004-0000-0400-000025000000}"/>
    <hyperlink ref="G50" r:id="rId39" xr:uid="{00000000-0004-0000-0400-000026000000}"/>
    <hyperlink ref="G51" r:id="rId40" xr:uid="{00000000-0004-0000-0400-000027000000}"/>
    <hyperlink ref="G53" r:id="rId41" xr:uid="{00000000-0004-0000-0400-000028000000}"/>
    <hyperlink ref="G54" r:id="rId42" xr:uid="{00000000-0004-0000-0400-000029000000}"/>
    <hyperlink ref="G55" r:id="rId43" xr:uid="{00000000-0004-0000-0400-00002A000000}"/>
    <hyperlink ref="G56" r:id="rId44" xr:uid="{00000000-0004-0000-0400-00002B000000}"/>
    <hyperlink ref="G58" r:id="rId45" xr:uid="{00000000-0004-0000-0400-00002C000000}"/>
    <hyperlink ref="G63" r:id="rId46" xr:uid="{00000000-0004-0000-0400-00002D000000}"/>
    <hyperlink ref="G64" r:id="rId47" xr:uid="{00000000-0004-0000-0400-00002E000000}"/>
    <hyperlink ref="G68" r:id="rId48" xr:uid="{00000000-0004-0000-0400-00002F000000}"/>
    <hyperlink ref="G69" r:id="rId49" xr:uid="{00000000-0004-0000-0400-000030000000}"/>
    <hyperlink ref="G71" r:id="rId50" xr:uid="{00000000-0004-0000-0400-000031000000}"/>
    <hyperlink ref="G72" r:id="rId51" xr:uid="{00000000-0004-0000-0400-000032000000}"/>
    <hyperlink ref="G74" r:id="rId52" xr:uid="{00000000-0004-0000-0400-000033000000}"/>
    <hyperlink ref="G76" r:id="rId53" xr:uid="{00000000-0004-0000-0400-000034000000}"/>
    <hyperlink ref="G77" r:id="rId54" xr:uid="{00000000-0004-0000-0400-000035000000}"/>
    <hyperlink ref="G80" r:id="rId55" xr:uid="{00000000-0004-0000-0400-000036000000}"/>
    <hyperlink ref="G81" r:id="rId56" xr:uid="{00000000-0004-0000-0400-000037000000}"/>
    <hyperlink ref="G82" r:id="rId57" xr:uid="{00000000-0004-0000-0400-000038000000}"/>
    <hyperlink ref="G83" r:id="rId58" xr:uid="{00000000-0004-0000-0400-000039000000}"/>
    <hyperlink ref="G84" r:id="rId59" xr:uid="{00000000-0004-0000-0400-00003A000000}"/>
    <hyperlink ref="G85" r:id="rId60" xr:uid="{00000000-0004-0000-0400-00003B000000}"/>
    <hyperlink ref="I74" r:id="rId61" xr:uid="{00000000-0004-0000-0400-00003C000000}"/>
    <hyperlink ref="I49" r:id="rId62" xr:uid="{00000000-0004-0000-0400-00003D000000}"/>
    <hyperlink ref="I48" r:id="rId63" xr:uid="{00000000-0004-0000-0400-00003E000000}"/>
    <hyperlink ref="I46" r:id="rId64" xr:uid="{00000000-0004-0000-0400-00003F000000}"/>
    <hyperlink ref="I33" r:id="rId65" xr:uid="{00000000-0004-0000-0400-000040000000}"/>
    <hyperlink ref="I31" r:id="rId66" xr:uid="{00000000-0004-0000-0400-000041000000}"/>
    <hyperlink ref="I29" r:id="rId67" xr:uid="{00000000-0004-0000-0400-000042000000}"/>
    <hyperlink ref="I27" r:id="rId68" xr:uid="{00000000-0004-0000-0400-000043000000}"/>
    <hyperlink ref="I19" r:id="rId69" xr:uid="{00000000-0004-0000-0400-000044000000}"/>
    <hyperlink ref="I13" r:id="rId70" xr:uid="{00000000-0004-0000-0400-000045000000}"/>
    <hyperlink ref="I11" r:id="rId71" xr:uid="{00000000-0004-0000-0400-000046000000}"/>
    <hyperlink ref="C29" r:id="rId72" xr:uid="{00000000-0004-0000-0400-000047000000}"/>
    <hyperlink ref="C23" r:id="rId73" xr:uid="{00000000-0004-0000-0400-000048000000}"/>
    <hyperlink ref="E48" r:id="rId74" xr:uid="{00000000-0004-0000-0400-000049000000}"/>
    <hyperlink ref="C33" r:id="rId75" xr:uid="{00000000-0004-0000-0400-00004A000000}"/>
    <hyperlink ref="C30" r:id="rId76" xr:uid="{00000000-0004-0000-0400-00004B000000}"/>
    <hyperlink ref="C57" r:id="rId77" xr:uid="{00000000-0004-0000-0400-00004C000000}"/>
    <hyperlink ref="C22" r:id="rId78" xr:uid="{00000000-0004-0000-0400-00004D000000}"/>
    <hyperlink ref="C49" r:id="rId79" xr:uid="{00000000-0004-0000-0400-00004E000000}"/>
    <hyperlink ref="C47" r:id="rId80" xr:uid="{00000000-0004-0000-0400-00004F000000}"/>
    <hyperlink ref="C51" r:id="rId81" xr:uid="{00000000-0004-0000-0400-000050000000}"/>
    <hyperlink ref="C58" r:id="rId82" xr:uid="{00000000-0004-0000-0400-000051000000}"/>
    <hyperlink ref="C21" r:id="rId83" xr:uid="{00000000-0004-0000-0400-000052000000}"/>
    <hyperlink ref="C82" r:id="rId84" xr:uid="{00000000-0004-0000-0400-000053000000}"/>
    <hyperlink ref="C83" r:id="rId85" xr:uid="{00000000-0004-0000-0400-000054000000}"/>
    <hyperlink ref="C27" r:id="rId86" xr:uid="{00000000-0004-0000-0400-000055000000}"/>
    <hyperlink ref="C31" r:id="rId87" xr:uid="{00000000-0004-0000-0400-000056000000}"/>
    <hyperlink ref="C32" r:id="rId88" xr:uid="{00000000-0004-0000-0400-000057000000}"/>
    <hyperlink ref="C42" r:id="rId89" xr:uid="{00000000-0004-0000-0400-000058000000}"/>
    <hyperlink ref="C56" r:id="rId90" xr:uid="{00000000-0004-0000-0400-000059000000}"/>
    <hyperlink ref="C78" r:id="rId91" xr:uid="{00000000-0004-0000-0400-00005A000000}"/>
    <hyperlink ref="C76" r:id="rId92" xr:uid="{00000000-0004-0000-0400-00005B000000}"/>
    <hyperlink ref="C15" r:id="rId93" xr:uid="{00000000-0004-0000-0400-00005C000000}"/>
    <hyperlink ref="C20" r:id="rId94" xr:uid="{00000000-0004-0000-0400-00005D000000}"/>
    <hyperlink ref="C26" r:id="rId95" xr:uid="{00000000-0004-0000-0400-00005E000000}"/>
    <hyperlink ref="C28" r:id="rId96" xr:uid="{00000000-0004-0000-0400-00005F000000}"/>
    <hyperlink ref="C24" r:id="rId97" xr:uid="{00000000-0004-0000-0400-000060000000}"/>
    <hyperlink ref="C25" r:id="rId98" xr:uid="{00000000-0004-0000-0400-000061000000}"/>
    <hyperlink ref="C50" r:id="rId99" xr:uid="{00000000-0004-0000-0400-000062000000}"/>
    <hyperlink ref="C44" r:id="rId100" xr:uid="{00000000-0004-0000-0400-000063000000}"/>
    <hyperlink ref="E46" r:id="rId101" xr:uid="{00000000-0004-0000-0400-000064000000}"/>
    <hyperlink ref="C60" r:id="rId102" xr:uid="{00000000-0004-0000-0400-000065000000}"/>
    <hyperlink ref="C77" r:id="rId103" xr:uid="{00000000-0004-0000-0400-000066000000}"/>
    <hyperlink ref="C79" r:id="rId104" xr:uid="{00000000-0004-0000-0400-000067000000}"/>
    <hyperlink ref="I58" r:id="rId105" xr:uid="{00000000-0004-0000-0400-000068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A08CE-97E3-4BC6-962B-1F3E877BE3EE}">
  <sheetPr>
    <pageSetUpPr fitToPage="1"/>
  </sheetPr>
  <dimension ref="A1:P107"/>
  <sheetViews>
    <sheetView view="pageBreakPreview" zoomScale="85" zoomScaleNormal="60" zoomScaleSheetLayoutView="85" workbookViewId="0">
      <pane xSplit="4" ySplit="3" topLeftCell="E4" activePane="bottomRight" state="frozen"/>
      <selection activeCell="C71" sqref="C71:F72"/>
      <selection pane="topRight" activeCell="C71" sqref="C71:F72"/>
      <selection pane="bottomLeft" activeCell="C71" sqref="C71:F72"/>
      <selection pane="bottomRight" activeCell="E4" sqref="E4"/>
    </sheetView>
  </sheetViews>
  <sheetFormatPr defaultColWidth="44.26953125" defaultRowHeight="14.5"/>
  <cols>
    <col min="1" max="1" width="19.453125" style="60" customWidth="1"/>
    <col min="2" max="2" width="39.7265625" style="60" bestFit="1" customWidth="1"/>
    <col min="3" max="4" width="16.1796875" style="60" bestFit="1" customWidth="1"/>
    <col min="5" max="5" width="44.26953125" style="60" customWidth="1"/>
    <col min="6" max="7" width="44.1796875" style="60" customWidth="1"/>
    <col min="8" max="10" width="11.7265625" style="60" customWidth="1"/>
    <col min="11" max="11" width="20" style="60" customWidth="1"/>
    <col min="12" max="12" width="33.26953125" style="60" customWidth="1"/>
    <col min="13" max="13" width="23.26953125" style="60" customWidth="1"/>
    <col min="14" max="14" width="30.453125" style="60" customWidth="1"/>
    <col min="15" max="15" width="18.54296875" style="60" customWidth="1"/>
    <col min="16" max="16" width="16.1796875" style="77" customWidth="1"/>
    <col min="17" max="16384" width="44.26953125" style="60"/>
  </cols>
  <sheetData>
    <row r="1" spans="1:16" s="77" customFormat="1">
      <c r="A1" s="202" t="s">
        <v>94</v>
      </c>
      <c r="B1" s="202" t="s">
        <v>185</v>
      </c>
      <c r="C1" s="202" t="s">
        <v>92</v>
      </c>
      <c r="D1" s="202" t="s">
        <v>93</v>
      </c>
      <c r="E1" s="203" t="s">
        <v>97</v>
      </c>
      <c r="F1" s="203" t="s">
        <v>98</v>
      </c>
      <c r="G1" s="202" t="s">
        <v>99</v>
      </c>
      <c r="H1" s="202" t="s">
        <v>100</v>
      </c>
      <c r="I1" s="202"/>
      <c r="J1" s="202"/>
      <c r="K1" s="203" t="s">
        <v>101</v>
      </c>
      <c r="L1" s="203"/>
      <c r="M1" s="203"/>
      <c r="N1" s="203"/>
      <c r="O1" s="204" t="s">
        <v>102</v>
      </c>
      <c r="P1" s="205" t="s">
        <v>728</v>
      </c>
    </row>
    <row r="2" spans="1:16" s="77" customFormat="1">
      <c r="A2" s="202"/>
      <c r="B2" s="202"/>
      <c r="C2" s="202"/>
      <c r="D2" s="202"/>
      <c r="E2" s="203"/>
      <c r="F2" s="203"/>
      <c r="G2" s="202"/>
      <c r="H2" s="202"/>
      <c r="I2" s="202"/>
      <c r="J2" s="202"/>
      <c r="K2" s="203" t="s">
        <v>103</v>
      </c>
      <c r="L2" s="203"/>
      <c r="M2" s="203" t="s">
        <v>104</v>
      </c>
      <c r="N2" s="203"/>
      <c r="O2" s="204"/>
      <c r="P2" s="206"/>
    </row>
    <row r="3" spans="1:16" s="77" customFormat="1">
      <c r="A3" s="202"/>
      <c r="B3" s="202"/>
      <c r="C3" s="202"/>
      <c r="D3" s="202"/>
      <c r="E3" s="203"/>
      <c r="F3" s="203"/>
      <c r="G3" s="202"/>
      <c r="H3" s="122" t="s">
        <v>105</v>
      </c>
      <c r="I3" s="122" t="s">
        <v>106</v>
      </c>
      <c r="J3" s="122" t="s">
        <v>107</v>
      </c>
      <c r="K3" s="121" t="s">
        <v>108</v>
      </c>
      <c r="L3" s="121" t="s">
        <v>109</v>
      </c>
      <c r="M3" s="121" t="s">
        <v>108</v>
      </c>
      <c r="N3" s="121" t="s">
        <v>109</v>
      </c>
      <c r="O3" s="204"/>
      <c r="P3" s="207"/>
    </row>
    <row r="4" spans="1:16">
      <c r="A4" s="120" t="s">
        <v>82</v>
      </c>
      <c r="B4" s="120" t="s">
        <v>13</v>
      </c>
      <c r="C4" s="120" t="s">
        <v>7</v>
      </c>
      <c r="D4" s="120" t="s">
        <v>14</v>
      </c>
      <c r="E4" s="120" t="s">
        <v>95</v>
      </c>
      <c r="F4" s="120"/>
      <c r="G4" s="120"/>
      <c r="H4" s="120" t="s">
        <v>118</v>
      </c>
      <c r="I4" s="120"/>
      <c r="J4" s="120"/>
      <c r="K4" s="120" t="s">
        <v>1069</v>
      </c>
      <c r="L4" s="123" t="s">
        <v>958</v>
      </c>
      <c r="M4" s="120"/>
      <c r="N4" s="120"/>
      <c r="O4" s="120"/>
      <c r="P4" s="113" t="s">
        <v>729</v>
      </c>
    </row>
    <row r="5" spans="1:16" ht="70.5" customHeight="1">
      <c r="A5" s="167" t="s">
        <v>82</v>
      </c>
      <c r="B5" s="167" t="s">
        <v>911</v>
      </c>
      <c r="C5" s="167" t="s">
        <v>24</v>
      </c>
      <c r="D5" s="167" t="s">
        <v>22</v>
      </c>
      <c r="E5" s="120" t="s">
        <v>1267</v>
      </c>
      <c r="F5" s="120" t="s">
        <v>174</v>
      </c>
      <c r="G5" s="120" t="s">
        <v>912</v>
      </c>
      <c r="H5" s="120" t="s">
        <v>136</v>
      </c>
      <c r="I5" s="120"/>
      <c r="J5" s="120"/>
      <c r="K5" s="120" t="s">
        <v>881</v>
      </c>
      <c r="L5" s="123" t="s">
        <v>882</v>
      </c>
      <c r="M5" s="120"/>
      <c r="N5" s="120"/>
      <c r="O5" s="120"/>
      <c r="P5" s="113" t="s">
        <v>729</v>
      </c>
    </row>
    <row r="6" spans="1:16" ht="119.5" customHeight="1">
      <c r="A6" s="167"/>
      <c r="B6" s="167"/>
      <c r="C6" s="167"/>
      <c r="D6" s="167"/>
      <c r="E6" s="120" t="s">
        <v>176</v>
      </c>
      <c r="F6" s="120" t="s">
        <v>177</v>
      </c>
      <c r="G6" s="120" t="s">
        <v>178</v>
      </c>
      <c r="H6" s="120" t="s">
        <v>136</v>
      </c>
      <c r="I6" s="120" t="s">
        <v>113</v>
      </c>
      <c r="J6" s="120"/>
      <c r="K6" s="120" t="s">
        <v>881</v>
      </c>
      <c r="L6" s="123" t="s">
        <v>882</v>
      </c>
      <c r="M6" s="120" t="s">
        <v>627</v>
      </c>
      <c r="N6" s="120" t="s">
        <v>627</v>
      </c>
      <c r="O6" s="120" t="s">
        <v>628</v>
      </c>
      <c r="P6" s="113" t="s">
        <v>729</v>
      </c>
    </row>
    <row r="7" spans="1:16" ht="104.5" customHeight="1">
      <c r="A7" s="167"/>
      <c r="B7" s="167"/>
      <c r="C7" s="167"/>
      <c r="D7" s="167"/>
      <c r="E7" s="120" t="s">
        <v>179</v>
      </c>
      <c r="F7" s="120" t="s">
        <v>177</v>
      </c>
      <c r="G7" s="120" t="s">
        <v>907</v>
      </c>
      <c r="H7" s="120" t="s">
        <v>136</v>
      </c>
      <c r="I7" s="120"/>
      <c r="J7" s="120"/>
      <c r="K7" s="120" t="s">
        <v>881</v>
      </c>
      <c r="L7" s="123" t="s">
        <v>882</v>
      </c>
      <c r="M7" s="120" t="s">
        <v>627</v>
      </c>
      <c r="N7" s="120" t="s">
        <v>627</v>
      </c>
      <c r="O7" s="120" t="s">
        <v>628</v>
      </c>
      <c r="P7" s="113" t="s">
        <v>729</v>
      </c>
    </row>
    <row r="8" spans="1:16" ht="43.5">
      <c r="A8" s="167" t="s">
        <v>82</v>
      </c>
      <c r="B8" s="167" t="s">
        <v>913</v>
      </c>
      <c r="C8" s="167" t="s">
        <v>14</v>
      </c>
      <c r="D8" s="167" t="s">
        <v>22</v>
      </c>
      <c r="E8" s="120" t="s">
        <v>1267</v>
      </c>
      <c r="F8" s="167" t="s">
        <v>174</v>
      </c>
      <c r="G8" s="120" t="s">
        <v>912</v>
      </c>
      <c r="H8" s="167" t="s">
        <v>136</v>
      </c>
      <c r="I8" s="120"/>
      <c r="J8" s="120"/>
      <c r="K8" s="120" t="s">
        <v>881</v>
      </c>
      <c r="L8" s="123" t="s">
        <v>882</v>
      </c>
      <c r="M8" s="120"/>
      <c r="N8" s="120"/>
      <c r="O8" s="120"/>
      <c r="P8" s="113" t="s">
        <v>729</v>
      </c>
    </row>
    <row r="9" spans="1:16" ht="43.5">
      <c r="A9" s="167"/>
      <c r="B9" s="167"/>
      <c r="C9" s="167"/>
      <c r="D9" s="167"/>
      <c r="E9" s="78" t="s">
        <v>914</v>
      </c>
      <c r="F9" s="167"/>
      <c r="G9" s="78" t="s">
        <v>915</v>
      </c>
      <c r="H9" s="167"/>
      <c r="I9" s="167"/>
      <c r="J9" s="167"/>
      <c r="K9" s="120" t="s">
        <v>881</v>
      </c>
      <c r="L9" s="123" t="s">
        <v>882</v>
      </c>
      <c r="M9" s="167" t="s">
        <v>627</v>
      </c>
      <c r="N9" s="201" t="s">
        <v>627</v>
      </c>
      <c r="O9" s="167" t="s">
        <v>628</v>
      </c>
      <c r="P9" s="113" t="s">
        <v>729</v>
      </c>
    </row>
    <row r="10" spans="1:16" ht="72.5">
      <c r="A10" s="167"/>
      <c r="B10" s="167"/>
      <c r="C10" s="167"/>
      <c r="D10" s="167"/>
      <c r="E10" s="120" t="s">
        <v>173</v>
      </c>
      <c r="F10" s="167"/>
      <c r="G10" s="120" t="s">
        <v>175</v>
      </c>
      <c r="H10" s="167"/>
      <c r="I10" s="167"/>
      <c r="J10" s="167"/>
      <c r="K10" s="120" t="s">
        <v>881</v>
      </c>
      <c r="L10" s="123" t="s">
        <v>882</v>
      </c>
      <c r="M10" s="167"/>
      <c r="N10" s="190"/>
      <c r="O10" s="167"/>
      <c r="P10" s="113" t="s">
        <v>729</v>
      </c>
    </row>
    <row r="11" spans="1:16" ht="33.5" customHeight="1">
      <c r="A11" s="167" t="s">
        <v>82</v>
      </c>
      <c r="B11" s="120" t="s">
        <v>78</v>
      </c>
      <c r="C11" s="167" t="s">
        <v>6</v>
      </c>
      <c r="D11" s="167" t="s">
        <v>7</v>
      </c>
      <c r="E11" s="167" t="s">
        <v>180</v>
      </c>
      <c r="F11" s="167" t="s">
        <v>181</v>
      </c>
      <c r="G11" s="167" t="s">
        <v>182</v>
      </c>
      <c r="H11" s="167" t="s">
        <v>168</v>
      </c>
      <c r="I11" s="167" t="s">
        <v>118</v>
      </c>
      <c r="J11" s="167"/>
      <c r="K11" s="167" t="s">
        <v>183</v>
      </c>
      <c r="L11" s="190" t="s">
        <v>184</v>
      </c>
      <c r="M11" s="167" t="s">
        <v>152</v>
      </c>
      <c r="N11" s="190" t="s">
        <v>611</v>
      </c>
      <c r="O11" s="167"/>
      <c r="P11" s="113" t="s">
        <v>729</v>
      </c>
    </row>
    <row r="12" spans="1:16" ht="33.5" customHeight="1">
      <c r="A12" s="167"/>
      <c r="B12" s="120" t="s">
        <v>48</v>
      </c>
      <c r="C12" s="167"/>
      <c r="D12" s="167"/>
      <c r="E12" s="167"/>
      <c r="F12" s="167"/>
      <c r="G12" s="167"/>
      <c r="H12" s="167"/>
      <c r="I12" s="167"/>
      <c r="J12" s="167"/>
      <c r="K12" s="167"/>
      <c r="L12" s="190"/>
      <c r="M12" s="167"/>
      <c r="N12" s="190"/>
      <c r="O12" s="167"/>
      <c r="P12" s="113" t="s">
        <v>729</v>
      </c>
    </row>
    <row r="13" spans="1:16" ht="43.5">
      <c r="A13" s="120" t="s">
        <v>82</v>
      </c>
      <c r="B13" s="120" t="s">
        <v>1112</v>
      </c>
      <c r="C13" s="120" t="s">
        <v>6</v>
      </c>
      <c r="D13" s="120" t="s">
        <v>1</v>
      </c>
      <c r="E13" s="120" t="s">
        <v>167</v>
      </c>
      <c r="F13" s="120" t="s">
        <v>111</v>
      </c>
      <c r="G13" s="120" t="s">
        <v>151</v>
      </c>
      <c r="H13" s="120" t="s">
        <v>168</v>
      </c>
      <c r="I13" s="120"/>
      <c r="J13" s="120"/>
      <c r="K13" s="120"/>
      <c r="L13" s="123"/>
      <c r="M13" s="120" t="s">
        <v>154</v>
      </c>
      <c r="N13" s="123" t="s">
        <v>155</v>
      </c>
      <c r="O13" s="120"/>
      <c r="P13" s="113" t="s">
        <v>729</v>
      </c>
    </row>
    <row r="14" spans="1:16" ht="38.5" customHeight="1">
      <c r="A14" s="167" t="s">
        <v>82</v>
      </c>
      <c r="B14" s="120" t="s">
        <v>1113</v>
      </c>
      <c r="C14" s="167" t="s">
        <v>7</v>
      </c>
      <c r="D14" s="167" t="s">
        <v>1</v>
      </c>
      <c r="E14" s="167" t="s">
        <v>150</v>
      </c>
      <c r="F14" s="167" t="s">
        <v>126</v>
      </c>
      <c r="G14" s="167" t="s">
        <v>151</v>
      </c>
      <c r="H14" s="167" t="s">
        <v>113</v>
      </c>
      <c r="I14" s="167" t="s">
        <v>118</v>
      </c>
      <c r="J14" s="167"/>
      <c r="K14" s="167" t="s">
        <v>152</v>
      </c>
      <c r="L14" s="190" t="s">
        <v>153</v>
      </c>
      <c r="M14" s="167" t="s">
        <v>154</v>
      </c>
      <c r="N14" s="190" t="s">
        <v>155</v>
      </c>
      <c r="O14" s="111"/>
      <c r="P14" s="113" t="s">
        <v>729</v>
      </c>
    </row>
    <row r="15" spans="1:16" ht="38.5" customHeight="1">
      <c r="A15" s="167"/>
      <c r="B15" s="120" t="s">
        <v>1114</v>
      </c>
      <c r="C15" s="167"/>
      <c r="D15" s="167"/>
      <c r="E15" s="167"/>
      <c r="F15" s="167"/>
      <c r="G15" s="167"/>
      <c r="H15" s="167"/>
      <c r="I15" s="167"/>
      <c r="J15" s="167"/>
      <c r="K15" s="167"/>
      <c r="L15" s="190"/>
      <c r="M15" s="167"/>
      <c r="N15" s="190"/>
      <c r="O15" s="111" t="s">
        <v>1120</v>
      </c>
      <c r="P15" s="113" t="s">
        <v>729</v>
      </c>
    </row>
    <row r="16" spans="1:16">
      <c r="A16" s="167" t="s">
        <v>1103</v>
      </c>
      <c r="B16" s="120" t="s">
        <v>1115</v>
      </c>
      <c r="C16" s="167" t="s">
        <v>2</v>
      </c>
      <c r="D16" s="167" t="s">
        <v>1</v>
      </c>
      <c r="E16" s="167" t="s">
        <v>172</v>
      </c>
      <c r="F16" s="167" t="s">
        <v>126</v>
      </c>
      <c r="G16" s="167" t="s">
        <v>151</v>
      </c>
      <c r="H16" s="167" t="s">
        <v>113</v>
      </c>
      <c r="I16" s="167"/>
      <c r="J16" s="167"/>
      <c r="K16" s="167" t="s">
        <v>164</v>
      </c>
      <c r="L16" s="190" t="s">
        <v>956</v>
      </c>
      <c r="M16" s="167" t="s">
        <v>154</v>
      </c>
      <c r="N16" s="190" t="s">
        <v>155</v>
      </c>
      <c r="O16" s="111"/>
      <c r="P16" s="113" t="s">
        <v>729</v>
      </c>
    </row>
    <row r="17" spans="1:16">
      <c r="A17" s="167"/>
      <c r="B17" s="120" t="s">
        <v>1116</v>
      </c>
      <c r="C17" s="167"/>
      <c r="D17" s="167"/>
      <c r="E17" s="167"/>
      <c r="F17" s="167"/>
      <c r="G17" s="167"/>
      <c r="H17" s="167"/>
      <c r="I17" s="167"/>
      <c r="J17" s="167"/>
      <c r="K17" s="167"/>
      <c r="L17" s="190"/>
      <c r="M17" s="167"/>
      <c r="N17" s="190"/>
      <c r="O17" s="111"/>
      <c r="P17" s="113" t="s">
        <v>729</v>
      </c>
    </row>
    <row r="18" spans="1:16">
      <c r="A18" s="167"/>
      <c r="B18" s="120" t="s">
        <v>1117</v>
      </c>
      <c r="C18" s="167"/>
      <c r="D18" s="167"/>
      <c r="E18" s="167"/>
      <c r="F18" s="167"/>
      <c r="G18" s="167"/>
      <c r="H18" s="167"/>
      <c r="I18" s="167"/>
      <c r="J18" s="167"/>
      <c r="K18" s="167"/>
      <c r="L18" s="190"/>
      <c r="M18" s="167"/>
      <c r="N18" s="190"/>
      <c r="O18" s="111"/>
      <c r="P18" s="113" t="s">
        <v>729</v>
      </c>
    </row>
    <row r="19" spans="1:16">
      <c r="A19" s="167"/>
      <c r="B19" s="120" t="s">
        <v>1118</v>
      </c>
      <c r="C19" s="167"/>
      <c r="D19" s="167"/>
      <c r="E19" s="167"/>
      <c r="F19" s="167"/>
      <c r="G19" s="167"/>
      <c r="H19" s="167"/>
      <c r="I19" s="167"/>
      <c r="J19" s="167"/>
      <c r="K19" s="167"/>
      <c r="L19" s="190"/>
      <c r="M19" s="167"/>
      <c r="N19" s="190"/>
      <c r="O19" s="111"/>
      <c r="P19" s="113" t="s">
        <v>729</v>
      </c>
    </row>
    <row r="20" spans="1:16">
      <c r="A20" s="167"/>
      <c r="B20" s="120" t="s">
        <v>1119</v>
      </c>
      <c r="C20" s="167"/>
      <c r="D20" s="167"/>
      <c r="E20" s="167"/>
      <c r="F20" s="167"/>
      <c r="G20" s="167"/>
      <c r="H20" s="167"/>
      <c r="I20" s="167"/>
      <c r="J20" s="167"/>
      <c r="K20" s="167"/>
      <c r="L20" s="190"/>
      <c r="M20" s="167"/>
      <c r="N20" s="190"/>
      <c r="O20" s="111" t="s">
        <v>1121</v>
      </c>
      <c r="P20" s="113" t="s">
        <v>729</v>
      </c>
    </row>
    <row r="21" spans="1:16" ht="29">
      <c r="A21" s="167" t="s">
        <v>1103</v>
      </c>
      <c r="B21" s="120" t="s">
        <v>1223</v>
      </c>
      <c r="C21" s="167" t="s">
        <v>4</v>
      </c>
      <c r="D21" s="167" t="s">
        <v>1</v>
      </c>
      <c r="E21" s="167" t="s">
        <v>166</v>
      </c>
      <c r="F21" s="167" t="s">
        <v>126</v>
      </c>
      <c r="G21" s="167" t="s">
        <v>151</v>
      </c>
      <c r="H21" s="167" t="s">
        <v>113</v>
      </c>
      <c r="I21" s="167"/>
      <c r="J21" s="167"/>
      <c r="K21" s="167" t="s">
        <v>162</v>
      </c>
      <c r="L21" s="190" t="s">
        <v>163</v>
      </c>
      <c r="M21" s="167" t="s">
        <v>154</v>
      </c>
      <c r="N21" s="190" t="s">
        <v>155</v>
      </c>
      <c r="O21" s="111"/>
      <c r="P21" s="113" t="s">
        <v>729</v>
      </c>
    </row>
    <row r="22" spans="1:16">
      <c r="A22" s="167"/>
      <c r="B22" s="120" t="s">
        <v>713</v>
      </c>
      <c r="C22" s="167"/>
      <c r="D22" s="167"/>
      <c r="E22" s="167"/>
      <c r="F22" s="167"/>
      <c r="G22" s="167"/>
      <c r="H22" s="167"/>
      <c r="I22" s="167"/>
      <c r="J22" s="167"/>
      <c r="K22" s="167"/>
      <c r="L22" s="190"/>
      <c r="M22" s="167"/>
      <c r="N22" s="190"/>
      <c r="O22" s="111" t="s">
        <v>1121</v>
      </c>
      <c r="P22" s="113" t="s">
        <v>729</v>
      </c>
    </row>
    <row r="23" spans="1:16">
      <c r="A23" s="168" t="s">
        <v>1103</v>
      </c>
      <c r="B23" s="120" t="s">
        <v>1112</v>
      </c>
      <c r="C23" s="168" t="s">
        <v>6</v>
      </c>
      <c r="D23" s="168" t="s">
        <v>1</v>
      </c>
      <c r="E23" s="168" t="s">
        <v>167</v>
      </c>
      <c r="F23" s="168" t="s">
        <v>126</v>
      </c>
      <c r="G23" s="168" t="s">
        <v>151</v>
      </c>
      <c r="H23" s="168" t="s">
        <v>168</v>
      </c>
      <c r="I23" s="198"/>
      <c r="J23" s="198"/>
      <c r="K23" s="168" t="s">
        <v>169</v>
      </c>
      <c r="L23" s="171" t="s">
        <v>170</v>
      </c>
      <c r="M23" s="168" t="s">
        <v>154</v>
      </c>
      <c r="N23" s="171" t="s">
        <v>155</v>
      </c>
      <c r="O23" s="120"/>
      <c r="P23" s="113" t="s">
        <v>729</v>
      </c>
    </row>
    <row r="24" spans="1:16">
      <c r="A24" s="169"/>
      <c r="B24" s="120" t="s">
        <v>1122</v>
      </c>
      <c r="C24" s="169"/>
      <c r="D24" s="169"/>
      <c r="E24" s="169"/>
      <c r="F24" s="169"/>
      <c r="G24" s="169"/>
      <c r="H24" s="169"/>
      <c r="I24" s="199"/>
      <c r="J24" s="199"/>
      <c r="K24" s="169"/>
      <c r="L24" s="172"/>
      <c r="M24" s="169"/>
      <c r="N24" s="172"/>
      <c r="O24" s="120"/>
      <c r="P24" s="113" t="s">
        <v>729</v>
      </c>
    </row>
    <row r="25" spans="1:16">
      <c r="A25" s="170"/>
      <c r="B25" s="120" t="s">
        <v>1123</v>
      </c>
      <c r="C25" s="170"/>
      <c r="D25" s="170"/>
      <c r="E25" s="170"/>
      <c r="F25" s="170"/>
      <c r="G25" s="170"/>
      <c r="H25" s="170"/>
      <c r="I25" s="200"/>
      <c r="J25" s="200"/>
      <c r="K25" s="170"/>
      <c r="L25" s="173"/>
      <c r="M25" s="170"/>
      <c r="N25" s="173"/>
      <c r="O25" s="120" t="s">
        <v>1121</v>
      </c>
      <c r="P25" s="113" t="s">
        <v>729</v>
      </c>
    </row>
    <row r="26" spans="1:16" ht="29">
      <c r="A26" s="115" t="s">
        <v>1103</v>
      </c>
      <c r="B26" s="115" t="s">
        <v>959</v>
      </c>
      <c r="C26" s="115" t="s">
        <v>2</v>
      </c>
      <c r="D26" s="115" t="s">
        <v>14</v>
      </c>
      <c r="E26" s="120"/>
      <c r="F26" s="120"/>
      <c r="G26" s="120"/>
      <c r="H26" s="120"/>
      <c r="I26" s="120"/>
      <c r="J26" s="120"/>
      <c r="K26" s="120"/>
      <c r="L26" s="123"/>
      <c r="M26" s="120"/>
      <c r="N26" s="123"/>
      <c r="O26" s="120"/>
      <c r="P26" s="52" t="s">
        <v>730</v>
      </c>
    </row>
    <row r="27" spans="1:16" ht="58">
      <c r="A27" s="120" t="s">
        <v>1103</v>
      </c>
      <c r="B27" s="120" t="s">
        <v>69</v>
      </c>
      <c r="C27" s="120" t="s">
        <v>2</v>
      </c>
      <c r="D27" s="120" t="s">
        <v>14</v>
      </c>
      <c r="E27" s="120" t="s">
        <v>948</v>
      </c>
      <c r="F27" s="120" t="s">
        <v>171</v>
      </c>
      <c r="G27" s="120" t="s">
        <v>151</v>
      </c>
      <c r="H27" s="120" t="s">
        <v>113</v>
      </c>
      <c r="I27" s="120"/>
      <c r="J27" s="120"/>
      <c r="K27" s="120" t="s">
        <v>164</v>
      </c>
      <c r="L27" s="123" t="s">
        <v>956</v>
      </c>
      <c r="M27" s="120" t="s">
        <v>881</v>
      </c>
      <c r="N27" s="123" t="s">
        <v>882</v>
      </c>
      <c r="O27" s="120"/>
      <c r="P27" s="113" t="s">
        <v>729</v>
      </c>
    </row>
    <row r="28" spans="1:16">
      <c r="A28" s="167" t="s">
        <v>1104</v>
      </c>
      <c r="B28" s="120" t="s">
        <v>72</v>
      </c>
      <c r="C28" s="167" t="s">
        <v>16</v>
      </c>
      <c r="D28" s="167" t="s">
        <v>22</v>
      </c>
      <c r="E28" s="167" t="s">
        <v>133</v>
      </c>
      <c r="F28" s="167" t="s">
        <v>134</v>
      </c>
      <c r="G28" s="167" t="s">
        <v>135</v>
      </c>
      <c r="H28" s="167" t="s">
        <v>118</v>
      </c>
      <c r="I28" s="167" t="s">
        <v>136</v>
      </c>
      <c r="J28" s="167"/>
      <c r="K28" s="111"/>
      <c r="L28" s="105"/>
      <c r="M28" s="197" t="s">
        <v>212</v>
      </c>
      <c r="N28" s="190" t="s">
        <v>213</v>
      </c>
      <c r="O28" s="167"/>
      <c r="P28" s="113" t="s">
        <v>729</v>
      </c>
    </row>
    <row r="29" spans="1:16">
      <c r="A29" s="167"/>
      <c r="B29" s="120" t="s">
        <v>21</v>
      </c>
      <c r="C29" s="167"/>
      <c r="D29" s="167"/>
      <c r="E29" s="167"/>
      <c r="F29" s="167"/>
      <c r="G29" s="167"/>
      <c r="H29" s="167"/>
      <c r="I29" s="167"/>
      <c r="J29" s="167"/>
      <c r="K29" s="111" t="s">
        <v>137</v>
      </c>
      <c r="L29" s="105" t="s">
        <v>138</v>
      </c>
      <c r="M29" s="197"/>
      <c r="N29" s="190"/>
      <c r="O29" s="167"/>
      <c r="P29" s="113" t="s">
        <v>729</v>
      </c>
    </row>
    <row r="30" spans="1:16" ht="116">
      <c r="A30" s="120" t="s">
        <v>1104</v>
      </c>
      <c r="B30" s="120" t="s">
        <v>30</v>
      </c>
      <c r="C30" s="120" t="s">
        <v>31</v>
      </c>
      <c r="D30" s="120" t="s">
        <v>32</v>
      </c>
      <c r="E30" s="120" t="s">
        <v>1337</v>
      </c>
      <c r="F30" s="120"/>
      <c r="G30" s="120"/>
      <c r="H30" s="120"/>
      <c r="I30" s="120"/>
      <c r="J30" s="120"/>
      <c r="K30" s="111"/>
      <c r="L30" s="105"/>
      <c r="M30" s="124"/>
      <c r="N30" s="123"/>
      <c r="O30" s="120"/>
      <c r="P30" s="52" t="s">
        <v>730</v>
      </c>
    </row>
    <row r="31" spans="1:16" ht="29">
      <c r="A31" s="120" t="s">
        <v>1104</v>
      </c>
      <c r="B31" s="120" t="s">
        <v>49</v>
      </c>
      <c r="C31" s="120" t="s">
        <v>7</v>
      </c>
      <c r="D31" s="120" t="s">
        <v>16</v>
      </c>
      <c r="E31" s="120" t="s">
        <v>753</v>
      </c>
      <c r="F31" s="120" t="s">
        <v>770</v>
      </c>
      <c r="G31" s="54" t="s">
        <v>891</v>
      </c>
      <c r="H31" s="120" t="s">
        <v>118</v>
      </c>
      <c r="I31" s="120"/>
      <c r="J31" s="120"/>
      <c r="K31" s="120" t="s">
        <v>1070</v>
      </c>
      <c r="L31" s="123" t="s">
        <v>1071</v>
      </c>
      <c r="M31" s="120" t="s">
        <v>212</v>
      </c>
      <c r="N31" s="123" t="s">
        <v>771</v>
      </c>
      <c r="O31" s="120"/>
      <c r="P31" s="113" t="s">
        <v>729</v>
      </c>
    </row>
    <row r="32" spans="1:16" ht="44" customHeight="1">
      <c r="A32" s="167" t="s">
        <v>1104</v>
      </c>
      <c r="B32" s="120" t="s">
        <v>734</v>
      </c>
      <c r="C32" s="167" t="s">
        <v>32</v>
      </c>
      <c r="D32" s="167" t="s">
        <v>7</v>
      </c>
      <c r="E32" s="167" t="s">
        <v>753</v>
      </c>
      <c r="F32" s="167" t="s">
        <v>754</v>
      </c>
      <c r="G32" s="167" t="s">
        <v>755</v>
      </c>
      <c r="H32" s="167" t="s">
        <v>118</v>
      </c>
      <c r="I32" s="167" t="s">
        <v>756</v>
      </c>
      <c r="J32" s="167"/>
      <c r="K32" s="167" t="s">
        <v>152</v>
      </c>
      <c r="L32" s="190" t="s">
        <v>153</v>
      </c>
      <c r="M32" s="167" t="s">
        <v>953</v>
      </c>
      <c r="N32" s="190" t="s">
        <v>954</v>
      </c>
      <c r="O32" s="167"/>
      <c r="P32" s="113" t="s">
        <v>729</v>
      </c>
    </row>
    <row r="33" spans="1:16" ht="44" customHeight="1">
      <c r="A33" s="167"/>
      <c r="B33" s="120" t="s">
        <v>62</v>
      </c>
      <c r="C33" s="167"/>
      <c r="D33" s="167"/>
      <c r="E33" s="167"/>
      <c r="F33" s="167"/>
      <c r="G33" s="167"/>
      <c r="H33" s="167"/>
      <c r="I33" s="167"/>
      <c r="J33" s="167"/>
      <c r="K33" s="167"/>
      <c r="L33" s="167"/>
      <c r="M33" s="167"/>
      <c r="N33" s="190"/>
      <c r="O33" s="167"/>
      <c r="P33" s="113" t="s">
        <v>729</v>
      </c>
    </row>
    <row r="34" spans="1:16" ht="29">
      <c r="A34" s="120" t="s">
        <v>1105</v>
      </c>
      <c r="B34" s="120" t="s">
        <v>774</v>
      </c>
      <c r="C34" s="120" t="s">
        <v>1209</v>
      </c>
      <c r="D34" s="120" t="s">
        <v>775</v>
      </c>
      <c r="E34" s="120" t="s">
        <v>1338</v>
      </c>
      <c r="F34" s="120"/>
      <c r="G34" s="120"/>
      <c r="H34" s="120" t="s">
        <v>776</v>
      </c>
      <c r="I34" s="120" t="s">
        <v>772</v>
      </c>
      <c r="J34" s="120"/>
      <c r="K34" s="120"/>
      <c r="L34" s="120"/>
      <c r="M34" s="120"/>
      <c r="N34" s="120"/>
      <c r="O34" s="120"/>
      <c r="P34" s="52" t="s">
        <v>730</v>
      </c>
    </row>
    <row r="35" spans="1:16">
      <c r="A35" s="167" t="s">
        <v>81</v>
      </c>
      <c r="B35" s="120" t="s">
        <v>10</v>
      </c>
      <c r="C35" s="167" t="s">
        <v>11</v>
      </c>
      <c r="D35" s="167" t="s">
        <v>853</v>
      </c>
      <c r="E35" s="167" t="s">
        <v>854</v>
      </c>
      <c r="F35" s="167"/>
      <c r="G35" s="167"/>
      <c r="H35" s="167"/>
      <c r="I35" s="167"/>
      <c r="J35" s="167"/>
      <c r="K35" s="167"/>
      <c r="L35" s="167"/>
      <c r="M35" s="167"/>
      <c r="N35" s="167"/>
      <c r="O35" s="167"/>
      <c r="P35" s="113" t="s">
        <v>729</v>
      </c>
    </row>
    <row r="36" spans="1:16">
      <c r="A36" s="167"/>
      <c r="B36" s="120" t="s">
        <v>37</v>
      </c>
      <c r="C36" s="167"/>
      <c r="D36" s="167"/>
      <c r="E36" s="167"/>
      <c r="F36" s="167"/>
      <c r="G36" s="167"/>
      <c r="H36" s="167"/>
      <c r="I36" s="167"/>
      <c r="J36" s="167"/>
      <c r="K36" s="167"/>
      <c r="L36" s="167"/>
      <c r="M36" s="167"/>
      <c r="N36" s="167"/>
      <c r="O36" s="167"/>
      <c r="P36" s="113" t="s">
        <v>729</v>
      </c>
    </row>
    <row r="37" spans="1:16" ht="29">
      <c r="A37" s="120" t="s">
        <v>81</v>
      </c>
      <c r="B37" s="120"/>
      <c r="C37" s="120"/>
      <c r="D37" s="120"/>
      <c r="E37" s="120" t="s">
        <v>116</v>
      </c>
      <c r="F37" s="120" t="s">
        <v>126</v>
      </c>
      <c r="G37" s="120" t="s">
        <v>117</v>
      </c>
      <c r="H37" s="120" t="s">
        <v>113</v>
      </c>
      <c r="I37" s="120" t="s">
        <v>118</v>
      </c>
      <c r="J37" s="120"/>
      <c r="K37" s="120" t="s">
        <v>949</v>
      </c>
      <c r="L37" s="123" t="s">
        <v>950</v>
      </c>
      <c r="M37" s="120"/>
      <c r="N37" s="123"/>
      <c r="O37" s="120"/>
      <c r="P37" s="113" t="s">
        <v>729</v>
      </c>
    </row>
    <row r="38" spans="1:16" ht="101.5">
      <c r="A38" s="120" t="s">
        <v>81</v>
      </c>
      <c r="B38" s="120" t="s">
        <v>42</v>
      </c>
      <c r="C38" s="120" t="s">
        <v>2</v>
      </c>
      <c r="D38" s="120" t="s">
        <v>11</v>
      </c>
      <c r="E38" s="120" t="s">
        <v>110</v>
      </c>
      <c r="F38" s="120" t="s">
        <v>111</v>
      </c>
      <c r="G38" s="120" t="s">
        <v>112</v>
      </c>
      <c r="H38" s="120" t="s">
        <v>113</v>
      </c>
      <c r="I38" s="120"/>
      <c r="J38" s="120"/>
      <c r="K38" s="120" t="s">
        <v>949</v>
      </c>
      <c r="L38" s="123" t="s">
        <v>950</v>
      </c>
      <c r="M38" s="120"/>
      <c r="N38" s="123"/>
      <c r="O38" s="120"/>
      <c r="P38" s="113" t="s">
        <v>729</v>
      </c>
    </row>
    <row r="39" spans="1:16" ht="29">
      <c r="A39" s="120" t="s">
        <v>81</v>
      </c>
      <c r="B39" s="120" t="s">
        <v>875</v>
      </c>
      <c r="C39" s="120" t="s">
        <v>2</v>
      </c>
      <c r="D39" s="120" t="s">
        <v>7</v>
      </c>
      <c r="E39" s="120" t="s">
        <v>116</v>
      </c>
      <c r="F39" s="120" t="s">
        <v>126</v>
      </c>
      <c r="G39" s="120" t="s">
        <v>117</v>
      </c>
      <c r="H39" s="120" t="s">
        <v>113</v>
      </c>
      <c r="I39" s="120" t="s">
        <v>118</v>
      </c>
      <c r="J39" s="120"/>
      <c r="K39" s="120" t="s">
        <v>949</v>
      </c>
      <c r="L39" s="123" t="s">
        <v>950</v>
      </c>
      <c r="M39" s="120" t="s">
        <v>1070</v>
      </c>
      <c r="N39" s="123" t="s">
        <v>1071</v>
      </c>
      <c r="O39" s="120"/>
      <c r="P39" s="113" t="s">
        <v>729</v>
      </c>
    </row>
    <row r="40" spans="1:16" ht="116">
      <c r="A40" s="120" t="s">
        <v>1106</v>
      </c>
      <c r="B40" s="120" t="s">
        <v>72</v>
      </c>
      <c r="C40" s="120" t="s">
        <v>16</v>
      </c>
      <c r="D40" s="120" t="s">
        <v>22</v>
      </c>
      <c r="E40" s="120" t="s">
        <v>133</v>
      </c>
      <c r="F40" s="120" t="s">
        <v>134</v>
      </c>
      <c r="G40" s="120" t="s">
        <v>135</v>
      </c>
      <c r="H40" s="120" t="s">
        <v>118</v>
      </c>
      <c r="I40" s="120" t="s">
        <v>136</v>
      </c>
      <c r="J40" s="120"/>
      <c r="K40" s="120"/>
      <c r="L40" s="123"/>
      <c r="M40" s="124" t="s">
        <v>212</v>
      </c>
      <c r="N40" s="109" t="s">
        <v>213</v>
      </c>
      <c r="O40" s="120"/>
      <c r="P40" s="113" t="s">
        <v>729</v>
      </c>
    </row>
    <row r="41" spans="1:16">
      <c r="A41" s="167" t="s">
        <v>1106</v>
      </c>
      <c r="B41" s="120" t="s">
        <v>58</v>
      </c>
      <c r="C41" s="167" t="s">
        <v>28</v>
      </c>
      <c r="D41" s="167" t="s">
        <v>1135</v>
      </c>
      <c r="E41" s="167" t="s">
        <v>144</v>
      </c>
      <c r="F41" s="167" t="s">
        <v>784</v>
      </c>
      <c r="G41" s="167" t="s">
        <v>716</v>
      </c>
      <c r="H41" s="167" t="s">
        <v>122</v>
      </c>
      <c r="I41" s="167" t="s">
        <v>129</v>
      </c>
      <c r="J41" s="167"/>
      <c r="K41" s="120" t="s">
        <v>785</v>
      </c>
      <c r="L41" s="123" t="s">
        <v>786</v>
      </c>
      <c r="M41" s="167" t="s">
        <v>717</v>
      </c>
      <c r="N41" s="190" t="s">
        <v>1136</v>
      </c>
      <c r="O41" s="167"/>
      <c r="P41" s="113" t="s">
        <v>729</v>
      </c>
    </row>
    <row r="42" spans="1:16">
      <c r="A42" s="167"/>
      <c r="B42" s="120" t="s">
        <v>77</v>
      </c>
      <c r="C42" s="167"/>
      <c r="D42" s="167"/>
      <c r="E42" s="167"/>
      <c r="F42" s="167"/>
      <c r="G42" s="167"/>
      <c r="H42" s="167"/>
      <c r="I42" s="167"/>
      <c r="J42" s="167"/>
      <c r="K42" s="120" t="s">
        <v>785</v>
      </c>
      <c r="L42" s="123" t="s">
        <v>786</v>
      </c>
      <c r="M42" s="167"/>
      <c r="N42" s="190"/>
      <c r="O42" s="167"/>
      <c r="P42" s="113" t="s">
        <v>729</v>
      </c>
    </row>
    <row r="43" spans="1:16">
      <c r="A43" s="167"/>
      <c r="B43" s="120" t="s">
        <v>27</v>
      </c>
      <c r="C43" s="167"/>
      <c r="D43" s="167"/>
      <c r="E43" s="167"/>
      <c r="F43" s="167"/>
      <c r="G43" s="167"/>
      <c r="H43" s="167"/>
      <c r="I43" s="167"/>
      <c r="J43" s="167"/>
      <c r="K43" s="120" t="s">
        <v>785</v>
      </c>
      <c r="L43" s="123" t="s">
        <v>786</v>
      </c>
      <c r="M43" s="167"/>
      <c r="N43" s="190"/>
      <c r="O43" s="167"/>
      <c r="P43" s="113" t="s">
        <v>729</v>
      </c>
    </row>
    <row r="44" spans="1:16" ht="43.5">
      <c r="A44" s="120" t="s">
        <v>1106</v>
      </c>
      <c r="B44" s="120" t="s">
        <v>67</v>
      </c>
      <c r="C44" s="120" t="s">
        <v>16</v>
      </c>
      <c r="D44" s="120" t="s">
        <v>1057</v>
      </c>
      <c r="E44" s="120" t="s">
        <v>139</v>
      </c>
      <c r="F44" s="120" t="s">
        <v>140</v>
      </c>
      <c r="G44" s="112" t="s">
        <v>1293</v>
      </c>
      <c r="H44" s="120" t="s">
        <v>118</v>
      </c>
      <c r="I44" s="120" t="s">
        <v>141</v>
      </c>
      <c r="J44" s="120"/>
      <c r="K44" s="120" t="s">
        <v>212</v>
      </c>
      <c r="L44" s="123" t="s">
        <v>213</v>
      </c>
      <c r="M44" s="120" t="s">
        <v>1290</v>
      </c>
      <c r="N44" s="123" t="s">
        <v>1291</v>
      </c>
      <c r="O44" s="120"/>
      <c r="P44" s="113" t="s">
        <v>729</v>
      </c>
    </row>
    <row r="45" spans="1:16" ht="116">
      <c r="A45" s="120" t="s">
        <v>1106</v>
      </c>
      <c r="B45" s="120" t="s">
        <v>68</v>
      </c>
      <c r="C45" s="120" t="s">
        <v>28</v>
      </c>
      <c r="D45" s="120" t="s">
        <v>26</v>
      </c>
      <c r="E45" s="120" t="s">
        <v>128</v>
      </c>
      <c r="F45" s="120" t="s">
        <v>787</v>
      </c>
      <c r="G45" s="110">
        <v>39616</v>
      </c>
      <c r="H45" s="120" t="s">
        <v>127</v>
      </c>
      <c r="I45" s="120" t="s">
        <v>129</v>
      </c>
      <c r="J45" s="120"/>
      <c r="K45" s="120" t="s">
        <v>785</v>
      </c>
      <c r="L45" s="123" t="s">
        <v>786</v>
      </c>
      <c r="M45" s="120" t="s">
        <v>982</v>
      </c>
      <c r="N45" s="123" t="s">
        <v>981</v>
      </c>
      <c r="O45" s="120"/>
      <c r="P45" s="113" t="s">
        <v>729</v>
      </c>
    </row>
    <row r="46" spans="1:16" ht="174">
      <c r="A46" s="120" t="s">
        <v>1106</v>
      </c>
      <c r="B46" s="120" t="s">
        <v>76</v>
      </c>
      <c r="C46" s="120" t="s">
        <v>1057</v>
      </c>
      <c r="D46" s="120" t="s">
        <v>22</v>
      </c>
      <c r="E46" s="120" t="s">
        <v>145</v>
      </c>
      <c r="F46" s="120" t="s">
        <v>126</v>
      </c>
      <c r="G46" s="120" t="s">
        <v>146</v>
      </c>
      <c r="H46" s="120" t="s">
        <v>136</v>
      </c>
      <c r="I46" s="120" t="s">
        <v>141</v>
      </c>
      <c r="J46" s="120"/>
      <c r="K46" s="120" t="s">
        <v>1290</v>
      </c>
      <c r="L46" s="123" t="s">
        <v>1291</v>
      </c>
      <c r="M46" s="120"/>
      <c r="N46" s="123"/>
      <c r="O46" s="120"/>
      <c r="P46" s="113" t="s">
        <v>729</v>
      </c>
    </row>
    <row r="47" spans="1:16" ht="43.5">
      <c r="A47" s="120" t="s">
        <v>1106</v>
      </c>
      <c r="B47" s="120" t="s">
        <v>15</v>
      </c>
      <c r="C47" s="120" t="s">
        <v>1135</v>
      </c>
      <c r="D47" s="120" t="s">
        <v>16</v>
      </c>
      <c r="E47" s="120" t="s">
        <v>119</v>
      </c>
      <c r="F47" s="120" t="s">
        <v>120</v>
      </c>
      <c r="G47" s="112" t="s">
        <v>892</v>
      </c>
      <c r="H47" s="120" t="s">
        <v>122</v>
      </c>
      <c r="I47" s="120" t="s">
        <v>118</v>
      </c>
      <c r="J47" s="120"/>
      <c r="K47" s="124" t="s">
        <v>717</v>
      </c>
      <c r="L47" s="109" t="s">
        <v>1136</v>
      </c>
      <c r="M47" s="120" t="s">
        <v>1263</v>
      </c>
      <c r="N47" s="123" t="s">
        <v>1264</v>
      </c>
      <c r="O47" s="120"/>
      <c r="P47" s="113" t="s">
        <v>729</v>
      </c>
    </row>
    <row r="48" spans="1:16">
      <c r="A48" s="167" t="s">
        <v>1106</v>
      </c>
      <c r="B48" s="120" t="s">
        <v>33</v>
      </c>
      <c r="C48" s="167" t="s">
        <v>16</v>
      </c>
      <c r="D48" s="167" t="s">
        <v>26</v>
      </c>
      <c r="E48" s="167" t="s">
        <v>125</v>
      </c>
      <c r="F48" s="167" t="s">
        <v>126</v>
      </c>
      <c r="G48" s="51" t="s">
        <v>980</v>
      </c>
      <c r="H48" s="167" t="s">
        <v>127</v>
      </c>
      <c r="I48" s="167" t="s">
        <v>118</v>
      </c>
      <c r="J48" s="167"/>
      <c r="K48" s="51" t="s">
        <v>983</v>
      </c>
      <c r="L48" s="109" t="s">
        <v>984</v>
      </c>
      <c r="M48" s="117" t="s">
        <v>1263</v>
      </c>
      <c r="N48" s="106" t="s">
        <v>1264</v>
      </c>
      <c r="O48" s="167"/>
      <c r="P48" s="113" t="s">
        <v>729</v>
      </c>
    </row>
    <row r="49" spans="1:16">
      <c r="A49" s="167"/>
      <c r="B49" s="120" t="s">
        <v>50</v>
      </c>
      <c r="C49" s="167"/>
      <c r="D49" s="167"/>
      <c r="E49" s="167"/>
      <c r="F49" s="167"/>
      <c r="G49" s="51" t="s">
        <v>889</v>
      </c>
      <c r="H49" s="167"/>
      <c r="I49" s="167"/>
      <c r="J49" s="167"/>
      <c r="K49" s="51" t="s">
        <v>1091</v>
      </c>
      <c r="L49" s="109" t="s">
        <v>1092</v>
      </c>
      <c r="M49" s="117" t="s">
        <v>972</v>
      </c>
      <c r="N49" s="106" t="s">
        <v>973</v>
      </c>
      <c r="O49" s="167"/>
      <c r="P49" s="113" t="s">
        <v>729</v>
      </c>
    </row>
    <row r="50" spans="1:16" ht="29">
      <c r="A50" s="120" t="s">
        <v>1106</v>
      </c>
      <c r="B50" s="120" t="s">
        <v>25</v>
      </c>
      <c r="C50" s="120" t="s">
        <v>1135</v>
      </c>
      <c r="D50" s="120" t="s">
        <v>26</v>
      </c>
      <c r="E50" s="120" t="s">
        <v>132</v>
      </c>
      <c r="F50" s="120" t="s">
        <v>126</v>
      </c>
      <c r="G50" s="110">
        <v>40739</v>
      </c>
      <c r="H50" s="120" t="s">
        <v>127</v>
      </c>
      <c r="I50" s="120" t="s">
        <v>122</v>
      </c>
      <c r="J50" s="120"/>
      <c r="K50" s="124" t="s">
        <v>717</v>
      </c>
      <c r="L50" s="109" t="s">
        <v>1136</v>
      </c>
      <c r="M50" s="117" t="s">
        <v>1306</v>
      </c>
      <c r="N50" s="106" t="s">
        <v>1307</v>
      </c>
      <c r="O50" s="120"/>
      <c r="P50" s="113" t="s">
        <v>729</v>
      </c>
    </row>
    <row r="51" spans="1:16" ht="174">
      <c r="A51" s="120" t="s">
        <v>85</v>
      </c>
      <c r="B51" s="120" t="s">
        <v>76</v>
      </c>
      <c r="C51" s="120" t="s">
        <v>1057</v>
      </c>
      <c r="D51" s="120" t="s">
        <v>22</v>
      </c>
      <c r="E51" s="120" t="s">
        <v>145</v>
      </c>
      <c r="F51" s="120" t="s">
        <v>126</v>
      </c>
      <c r="G51" s="120" t="s">
        <v>146</v>
      </c>
      <c r="H51" s="120" t="s">
        <v>136</v>
      </c>
      <c r="I51" s="120" t="s">
        <v>141</v>
      </c>
      <c r="J51" s="120"/>
      <c r="K51" s="120" t="s">
        <v>1290</v>
      </c>
      <c r="L51" s="123" t="s">
        <v>1291</v>
      </c>
      <c r="M51" s="120"/>
      <c r="N51" s="123"/>
      <c r="O51" s="120"/>
      <c r="P51" s="113" t="s">
        <v>729</v>
      </c>
    </row>
    <row r="52" spans="1:16" ht="87">
      <c r="A52" s="120" t="s">
        <v>85</v>
      </c>
      <c r="B52" s="115" t="s">
        <v>1157</v>
      </c>
      <c r="C52" s="115" t="s">
        <v>1057</v>
      </c>
      <c r="D52" s="115" t="s">
        <v>19</v>
      </c>
      <c r="E52" s="115" t="s">
        <v>1200</v>
      </c>
      <c r="F52" s="115" t="s">
        <v>126</v>
      </c>
      <c r="G52" s="115" t="s">
        <v>1356</v>
      </c>
      <c r="H52" s="115" t="s">
        <v>141</v>
      </c>
      <c r="I52" s="115" t="s">
        <v>149</v>
      </c>
      <c r="J52" s="115"/>
      <c r="K52" s="115" t="s">
        <v>1290</v>
      </c>
      <c r="L52" s="127" t="s">
        <v>1291</v>
      </c>
      <c r="M52" s="115" t="s">
        <v>1178</v>
      </c>
      <c r="N52" s="127" t="s">
        <v>1179</v>
      </c>
      <c r="O52" s="115"/>
      <c r="P52" s="113" t="s">
        <v>729</v>
      </c>
    </row>
    <row r="53" spans="1:16">
      <c r="A53" s="167" t="s">
        <v>85</v>
      </c>
      <c r="B53" s="120" t="s">
        <v>36</v>
      </c>
      <c r="C53" s="167" t="s">
        <v>2</v>
      </c>
      <c r="D53" s="167" t="s">
        <v>11</v>
      </c>
      <c r="E53" s="167" t="s">
        <v>110</v>
      </c>
      <c r="F53" s="167" t="s">
        <v>126</v>
      </c>
      <c r="G53" s="167" t="s">
        <v>112</v>
      </c>
      <c r="H53" s="167" t="s">
        <v>113</v>
      </c>
      <c r="I53" s="167"/>
      <c r="J53" s="167"/>
      <c r="K53" s="167" t="s">
        <v>949</v>
      </c>
      <c r="L53" s="190" t="s">
        <v>950</v>
      </c>
      <c r="M53" s="167"/>
      <c r="N53" s="190"/>
      <c r="O53" s="167"/>
      <c r="P53" s="113" t="s">
        <v>729</v>
      </c>
    </row>
    <row r="54" spans="1:16">
      <c r="A54" s="167"/>
      <c r="B54" s="120" t="s">
        <v>63</v>
      </c>
      <c r="C54" s="167"/>
      <c r="D54" s="167"/>
      <c r="E54" s="167"/>
      <c r="F54" s="167"/>
      <c r="G54" s="167"/>
      <c r="H54" s="167"/>
      <c r="I54" s="167"/>
      <c r="J54" s="167"/>
      <c r="K54" s="167"/>
      <c r="L54" s="190"/>
      <c r="M54" s="167"/>
      <c r="N54" s="190"/>
      <c r="O54" s="167"/>
      <c r="P54" s="113" t="s">
        <v>729</v>
      </c>
    </row>
    <row r="55" spans="1:16">
      <c r="A55" s="167" t="s">
        <v>85</v>
      </c>
      <c r="B55" s="120" t="s">
        <v>75</v>
      </c>
      <c r="C55" s="167" t="s">
        <v>22</v>
      </c>
      <c r="D55" s="167" t="s">
        <v>2</v>
      </c>
      <c r="E55" s="167" t="s">
        <v>147</v>
      </c>
      <c r="F55" s="167" t="s">
        <v>126</v>
      </c>
      <c r="G55" s="167" t="s">
        <v>148</v>
      </c>
      <c r="H55" s="167" t="s">
        <v>113</v>
      </c>
      <c r="I55" s="167" t="s">
        <v>136</v>
      </c>
      <c r="J55" s="167"/>
      <c r="K55" s="167"/>
      <c r="L55" s="190"/>
      <c r="M55" s="167"/>
      <c r="N55" s="190"/>
      <c r="O55" s="111" t="s">
        <v>993</v>
      </c>
      <c r="P55" s="113" t="s">
        <v>729</v>
      </c>
    </row>
    <row r="56" spans="1:16">
      <c r="A56" s="167"/>
      <c r="B56" s="120" t="s">
        <v>59</v>
      </c>
      <c r="C56" s="167"/>
      <c r="D56" s="167"/>
      <c r="E56" s="167"/>
      <c r="F56" s="167"/>
      <c r="G56" s="167"/>
      <c r="H56" s="167"/>
      <c r="I56" s="167"/>
      <c r="J56" s="167"/>
      <c r="K56" s="167"/>
      <c r="L56" s="190"/>
      <c r="M56" s="167"/>
      <c r="N56" s="190"/>
      <c r="O56" s="111"/>
      <c r="P56" s="113" t="s">
        <v>729</v>
      </c>
    </row>
    <row r="57" spans="1:16" ht="61" customHeight="1">
      <c r="A57" s="120" t="s">
        <v>85</v>
      </c>
      <c r="B57" s="120" t="s">
        <v>852</v>
      </c>
      <c r="C57" s="120" t="s">
        <v>1057</v>
      </c>
      <c r="D57" s="120" t="s">
        <v>846</v>
      </c>
      <c r="E57" s="120" t="s">
        <v>1241</v>
      </c>
      <c r="F57" s="120" t="s">
        <v>1242</v>
      </c>
      <c r="G57" s="120" t="s">
        <v>1243</v>
      </c>
      <c r="H57" s="120" t="s">
        <v>141</v>
      </c>
      <c r="I57" s="120" t="s">
        <v>847</v>
      </c>
      <c r="J57" s="120"/>
      <c r="K57" s="120" t="s">
        <v>1290</v>
      </c>
      <c r="L57" s="123" t="s">
        <v>1291</v>
      </c>
      <c r="M57" s="120" t="s">
        <v>1237</v>
      </c>
      <c r="N57" s="123" t="s">
        <v>1238</v>
      </c>
      <c r="O57" s="120"/>
      <c r="P57" s="113" t="s">
        <v>729</v>
      </c>
    </row>
    <row r="58" spans="1:16" s="163" customFormat="1" ht="116">
      <c r="A58" s="95" t="s">
        <v>85</v>
      </c>
      <c r="B58" s="146" t="s">
        <v>1158</v>
      </c>
      <c r="C58" s="148" t="s">
        <v>19</v>
      </c>
      <c r="D58" s="148" t="s">
        <v>846</v>
      </c>
      <c r="E58" s="146" t="s">
        <v>1352</v>
      </c>
      <c r="F58" s="146" t="s">
        <v>126</v>
      </c>
      <c r="G58" s="146" t="s">
        <v>1353</v>
      </c>
      <c r="H58" s="146" t="s">
        <v>149</v>
      </c>
      <c r="I58" s="146" t="s">
        <v>847</v>
      </c>
      <c r="J58" s="146"/>
      <c r="K58" s="146" t="s">
        <v>1178</v>
      </c>
      <c r="L58" s="147" t="s">
        <v>1179</v>
      </c>
      <c r="M58" s="146" t="s">
        <v>1354</v>
      </c>
      <c r="N58" s="147" t="s">
        <v>1355</v>
      </c>
      <c r="O58" s="146"/>
      <c r="P58" s="113" t="s">
        <v>729</v>
      </c>
    </row>
    <row r="59" spans="1:16" ht="58">
      <c r="A59" s="120" t="s">
        <v>83</v>
      </c>
      <c r="B59" s="120" t="s">
        <v>920</v>
      </c>
      <c r="C59" s="120" t="s">
        <v>7</v>
      </c>
      <c r="D59" s="120" t="s">
        <v>1135</v>
      </c>
      <c r="E59" s="120" t="s">
        <v>921</v>
      </c>
      <c r="F59" s="120" t="s">
        <v>922</v>
      </c>
      <c r="G59" s="112" t="s">
        <v>923</v>
      </c>
      <c r="H59" s="120" t="s">
        <v>118</v>
      </c>
      <c r="I59" s="120" t="s">
        <v>122</v>
      </c>
      <c r="J59" s="120"/>
      <c r="K59" s="120" t="s">
        <v>1070</v>
      </c>
      <c r="L59" s="123" t="s">
        <v>1071</v>
      </c>
      <c r="M59" s="120" t="s">
        <v>924</v>
      </c>
      <c r="N59" s="123" t="s">
        <v>577</v>
      </c>
      <c r="O59" s="120"/>
      <c r="P59" s="114" t="s">
        <v>729</v>
      </c>
    </row>
    <row r="60" spans="1:16" ht="43.5">
      <c r="A60" s="120" t="s">
        <v>83</v>
      </c>
      <c r="B60" s="120" t="s">
        <v>15</v>
      </c>
      <c r="C60" s="120" t="s">
        <v>1135</v>
      </c>
      <c r="D60" s="120" t="s">
        <v>16</v>
      </c>
      <c r="E60" s="120" t="s">
        <v>119</v>
      </c>
      <c r="F60" s="120" t="s">
        <v>120</v>
      </c>
      <c r="G60" s="112" t="s">
        <v>892</v>
      </c>
      <c r="H60" s="120" t="s">
        <v>122</v>
      </c>
      <c r="I60" s="120" t="s">
        <v>118</v>
      </c>
      <c r="J60" s="120"/>
      <c r="K60" s="124" t="s">
        <v>717</v>
      </c>
      <c r="L60" s="109" t="s">
        <v>1136</v>
      </c>
      <c r="M60" s="120" t="s">
        <v>1263</v>
      </c>
      <c r="N60" s="123" t="s">
        <v>1264</v>
      </c>
      <c r="O60" s="120"/>
      <c r="P60" s="113" t="s">
        <v>729</v>
      </c>
    </row>
    <row r="61" spans="1:16">
      <c r="A61" s="167" t="s">
        <v>83</v>
      </c>
      <c r="B61" s="120" t="s">
        <v>50</v>
      </c>
      <c r="C61" s="167" t="s">
        <v>16</v>
      </c>
      <c r="D61" s="167" t="s">
        <v>26</v>
      </c>
      <c r="E61" s="167" t="s">
        <v>125</v>
      </c>
      <c r="F61" s="167" t="s">
        <v>126</v>
      </c>
      <c r="G61" s="51" t="s">
        <v>980</v>
      </c>
      <c r="H61" s="167" t="s">
        <v>127</v>
      </c>
      <c r="I61" s="167" t="s">
        <v>118</v>
      </c>
      <c r="J61" s="167"/>
      <c r="K61" s="120" t="s">
        <v>983</v>
      </c>
      <c r="L61" s="123" t="s">
        <v>984</v>
      </c>
      <c r="M61" s="96" t="s">
        <v>1263</v>
      </c>
      <c r="N61" s="105" t="s">
        <v>1264</v>
      </c>
      <c r="O61" s="167"/>
      <c r="P61" s="113" t="s">
        <v>729</v>
      </c>
    </row>
    <row r="62" spans="1:16">
      <c r="A62" s="167"/>
      <c r="B62" s="120" t="s">
        <v>33</v>
      </c>
      <c r="C62" s="167"/>
      <c r="D62" s="167"/>
      <c r="E62" s="167"/>
      <c r="F62" s="167"/>
      <c r="G62" s="51" t="s">
        <v>890</v>
      </c>
      <c r="H62" s="167"/>
      <c r="I62" s="167"/>
      <c r="J62" s="167"/>
      <c r="K62" s="120" t="s">
        <v>1091</v>
      </c>
      <c r="L62" s="123" t="s">
        <v>1092</v>
      </c>
      <c r="M62" s="96" t="s">
        <v>972</v>
      </c>
      <c r="N62" s="105" t="s">
        <v>973</v>
      </c>
      <c r="O62" s="167"/>
      <c r="P62" s="113" t="s">
        <v>729</v>
      </c>
    </row>
    <row r="63" spans="1:16" ht="30.5" customHeight="1">
      <c r="A63" s="167" t="s">
        <v>83</v>
      </c>
      <c r="B63" s="115" t="s">
        <v>1160</v>
      </c>
      <c r="C63" s="180" t="s">
        <v>19</v>
      </c>
      <c r="D63" s="180" t="s">
        <v>20</v>
      </c>
      <c r="E63" s="180" t="s">
        <v>1201</v>
      </c>
      <c r="F63" s="180" t="s">
        <v>126</v>
      </c>
      <c r="G63" s="180" t="s">
        <v>1202</v>
      </c>
      <c r="H63" s="180" t="s">
        <v>149</v>
      </c>
      <c r="I63" s="180" t="s">
        <v>962</v>
      </c>
      <c r="J63" s="180"/>
      <c r="K63" s="184" t="s">
        <v>1178</v>
      </c>
      <c r="L63" s="186" t="s">
        <v>1179</v>
      </c>
      <c r="M63" s="188"/>
      <c r="N63" s="189"/>
      <c r="O63" s="180"/>
      <c r="P63" s="113" t="s">
        <v>729</v>
      </c>
    </row>
    <row r="64" spans="1:16" ht="30.5" customHeight="1">
      <c r="A64" s="167"/>
      <c r="B64" s="115" t="s">
        <v>1164</v>
      </c>
      <c r="C64" s="180"/>
      <c r="D64" s="180"/>
      <c r="E64" s="180"/>
      <c r="F64" s="180"/>
      <c r="G64" s="180"/>
      <c r="H64" s="180"/>
      <c r="I64" s="180"/>
      <c r="J64" s="180"/>
      <c r="K64" s="185"/>
      <c r="L64" s="187"/>
      <c r="M64" s="188"/>
      <c r="N64" s="189"/>
      <c r="O64" s="180"/>
      <c r="P64" s="113" t="s">
        <v>729</v>
      </c>
    </row>
    <row r="65" spans="1:16" ht="29" customHeight="1">
      <c r="A65" s="167" t="s">
        <v>83</v>
      </c>
      <c r="B65" s="115" t="s">
        <v>1161</v>
      </c>
      <c r="C65" s="180" t="s">
        <v>20</v>
      </c>
      <c r="D65" s="180" t="s">
        <v>39</v>
      </c>
      <c r="E65" s="180" t="s">
        <v>966</v>
      </c>
      <c r="F65" s="180" t="s">
        <v>960</v>
      </c>
      <c r="G65" s="192" t="s">
        <v>967</v>
      </c>
      <c r="H65" s="180" t="s">
        <v>961</v>
      </c>
      <c r="I65" s="180" t="s">
        <v>962</v>
      </c>
      <c r="J65" s="180" t="s">
        <v>963</v>
      </c>
      <c r="K65" s="188"/>
      <c r="L65" s="191"/>
      <c r="M65" s="174" t="s">
        <v>964</v>
      </c>
      <c r="N65" s="195" t="s">
        <v>965</v>
      </c>
      <c r="O65" s="180"/>
      <c r="P65" s="53" t="s">
        <v>729</v>
      </c>
    </row>
    <row r="66" spans="1:16">
      <c r="A66" s="167"/>
      <c r="B66" s="115" t="s">
        <v>1203</v>
      </c>
      <c r="C66" s="180"/>
      <c r="D66" s="180"/>
      <c r="E66" s="180"/>
      <c r="F66" s="180"/>
      <c r="G66" s="180"/>
      <c r="H66" s="180"/>
      <c r="I66" s="180"/>
      <c r="J66" s="180"/>
      <c r="K66" s="188"/>
      <c r="L66" s="191"/>
      <c r="M66" s="176"/>
      <c r="N66" s="196"/>
      <c r="O66" s="180"/>
      <c r="P66" s="53" t="s">
        <v>729</v>
      </c>
    </row>
    <row r="67" spans="1:16" ht="130.5">
      <c r="A67" s="120" t="s">
        <v>83</v>
      </c>
      <c r="B67" s="115" t="s">
        <v>41</v>
      </c>
      <c r="C67" s="115" t="s">
        <v>19</v>
      </c>
      <c r="D67" s="115" t="s">
        <v>16</v>
      </c>
      <c r="E67" s="115" t="s">
        <v>1204</v>
      </c>
      <c r="F67" s="115" t="s">
        <v>126</v>
      </c>
      <c r="G67" s="115" t="s">
        <v>1205</v>
      </c>
      <c r="H67" s="115" t="s">
        <v>149</v>
      </c>
      <c r="I67" s="115" t="s">
        <v>118</v>
      </c>
      <c r="J67" s="115"/>
      <c r="K67" s="115" t="s">
        <v>1178</v>
      </c>
      <c r="L67" s="127" t="s">
        <v>1179</v>
      </c>
      <c r="M67" s="120" t="s">
        <v>1263</v>
      </c>
      <c r="N67" s="123" t="s">
        <v>1264</v>
      </c>
      <c r="O67" s="115"/>
      <c r="P67" s="113" t="s">
        <v>729</v>
      </c>
    </row>
    <row r="68" spans="1:16" ht="57" customHeight="1">
      <c r="A68" s="167" t="s">
        <v>83</v>
      </c>
      <c r="B68" s="115" t="s">
        <v>1163</v>
      </c>
      <c r="C68" s="180" t="s">
        <v>26</v>
      </c>
      <c r="D68" s="180" t="s">
        <v>19</v>
      </c>
      <c r="E68" s="180" t="s">
        <v>1206</v>
      </c>
      <c r="F68" s="180" t="s">
        <v>126</v>
      </c>
      <c r="G68" s="193" t="s">
        <v>1207</v>
      </c>
      <c r="H68" s="180" t="s">
        <v>127</v>
      </c>
      <c r="I68" s="180" t="s">
        <v>149</v>
      </c>
      <c r="J68" s="180"/>
      <c r="K68" s="184" t="s">
        <v>982</v>
      </c>
      <c r="L68" s="186" t="s">
        <v>981</v>
      </c>
      <c r="M68" s="184" t="s">
        <v>1178</v>
      </c>
      <c r="N68" s="186" t="s">
        <v>1179</v>
      </c>
      <c r="O68" s="180"/>
      <c r="P68" s="113" t="s">
        <v>729</v>
      </c>
    </row>
    <row r="69" spans="1:16" ht="57" customHeight="1">
      <c r="A69" s="167"/>
      <c r="B69" s="115" t="s">
        <v>70</v>
      </c>
      <c r="C69" s="180"/>
      <c r="D69" s="180"/>
      <c r="E69" s="180"/>
      <c r="F69" s="180"/>
      <c r="G69" s="194"/>
      <c r="H69" s="180"/>
      <c r="I69" s="180"/>
      <c r="J69" s="180"/>
      <c r="K69" s="185"/>
      <c r="L69" s="187"/>
      <c r="M69" s="185"/>
      <c r="N69" s="187"/>
      <c r="O69" s="180"/>
      <c r="P69" s="113" t="s">
        <v>729</v>
      </c>
    </row>
    <row r="70" spans="1:16" ht="29" customHeight="1">
      <c r="A70" s="167" t="s">
        <v>83</v>
      </c>
      <c r="B70" s="115" t="s">
        <v>71</v>
      </c>
      <c r="C70" s="180" t="s">
        <v>39</v>
      </c>
      <c r="D70" s="180" t="s">
        <v>53</v>
      </c>
      <c r="E70" s="180" t="s">
        <v>968</v>
      </c>
      <c r="F70" s="180" t="s">
        <v>969</v>
      </c>
      <c r="G70" s="192" t="s">
        <v>971</v>
      </c>
      <c r="H70" s="180" t="s">
        <v>961</v>
      </c>
      <c r="I70" s="180" t="s">
        <v>970</v>
      </c>
      <c r="J70" s="180"/>
      <c r="K70" s="188" t="s">
        <v>964</v>
      </c>
      <c r="L70" s="191" t="s">
        <v>965</v>
      </c>
      <c r="M70" s="188"/>
      <c r="N70" s="191"/>
      <c r="O70" s="180"/>
      <c r="P70" s="53" t="s">
        <v>729</v>
      </c>
    </row>
    <row r="71" spans="1:16">
      <c r="A71" s="167"/>
      <c r="B71" s="115" t="s">
        <v>1208</v>
      </c>
      <c r="C71" s="180"/>
      <c r="D71" s="180"/>
      <c r="E71" s="180"/>
      <c r="F71" s="180"/>
      <c r="G71" s="180"/>
      <c r="H71" s="180"/>
      <c r="I71" s="180"/>
      <c r="J71" s="180"/>
      <c r="K71" s="188"/>
      <c r="L71" s="191"/>
      <c r="M71" s="188"/>
      <c r="N71" s="191"/>
      <c r="O71" s="180"/>
      <c r="P71" s="53" t="s">
        <v>729</v>
      </c>
    </row>
    <row r="72" spans="1:16" ht="29">
      <c r="A72" s="120" t="s">
        <v>83</v>
      </c>
      <c r="B72" s="120" t="s">
        <v>54</v>
      </c>
      <c r="C72" s="120" t="s">
        <v>1135</v>
      </c>
      <c r="D72" s="120" t="s">
        <v>26</v>
      </c>
      <c r="E72" s="120" t="s">
        <v>132</v>
      </c>
      <c r="F72" s="120" t="s">
        <v>126</v>
      </c>
      <c r="G72" s="110">
        <v>40739</v>
      </c>
      <c r="H72" s="120" t="s">
        <v>127</v>
      </c>
      <c r="I72" s="120" t="s">
        <v>122</v>
      </c>
      <c r="J72" s="120"/>
      <c r="K72" s="120" t="s">
        <v>717</v>
      </c>
      <c r="L72" s="123" t="s">
        <v>1136</v>
      </c>
      <c r="M72" s="120" t="s">
        <v>1306</v>
      </c>
      <c r="N72" s="130" t="s">
        <v>1307</v>
      </c>
      <c r="O72" s="120"/>
      <c r="P72" s="113" t="s">
        <v>729</v>
      </c>
    </row>
    <row r="73" spans="1:16" ht="117.5" customHeight="1">
      <c r="A73" s="120" t="s">
        <v>83</v>
      </c>
      <c r="B73" s="120" t="s">
        <v>65</v>
      </c>
      <c r="C73" s="120" t="s">
        <v>26</v>
      </c>
      <c r="D73" s="120" t="s">
        <v>844</v>
      </c>
      <c r="E73" s="120" t="s">
        <v>1206</v>
      </c>
      <c r="F73" s="120" t="s">
        <v>126</v>
      </c>
      <c r="G73" s="110">
        <v>32874</v>
      </c>
      <c r="H73" s="120" t="s">
        <v>127</v>
      </c>
      <c r="I73" s="120" t="s">
        <v>149</v>
      </c>
      <c r="J73" s="120"/>
      <c r="K73" s="81" t="s">
        <v>982</v>
      </c>
      <c r="L73" s="123" t="s">
        <v>981</v>
      </c>
      <c r="M73" s="81" t="s">
        <v>926</v>
      </c>
      <c r="N73" s="130" t="s">
        <v>925</v>
      </c>
      <c r="O73" s="120"/>
      <c r="P73" s="113" t="s">
        <v>729</v>
      </c>
    </row>
    <row r="74" spans="1:16" ht="36" customHeight="1">
      <c r="A74" s="167" t="s">
        <v>80</v>
      </c>
      <c r="B74" s="120" t="s">
        <v>1114</v>
      </c>
      <c r="C74" s="167" t="s">
        <v>7</v>
      </c>
      <c r="D74" s="167" t="s">
        <v>1</v>
      </c>
      <c r="E74" s="167" t="s">
        <v>150</v>
      </c>
      <c r="F74" s="167" t="s">
        <v>126</v>
      </c>
      <c r="G74" s="167" t="s">
        <v>151</v>
      </c>
      <c r="H74" s="167" t="s">
        <v>113</v>
      </c>
      <c r="I74" s="167" t="s">
        <v>118</v>
      </c>
      <c r="J74" s="167"/>
      <c r="K74" s="167" t="s">
        <v>152</v>
      </c>
      <c r="L74" s="190" t="s">
        <v>153</v>
      </c>
      <c r="M74" s="167" t="s">
        <v>154</v>
      </c>
      <c r="N74" s="190" t="s">
        <v>155</v>
      </c>
      <c r="O74" s="111" t="s">
        <v>1124</v>
      </c>
      <c r="P74" s="113" t="s">
        <v>729</v>
      </c>
    </row>
    <row r="75" spans="1:16" ht="36" customHeight="1">
      <c r="A75" s="167"/>
      <c r="B75" s="120" t="s">
        <v>1113</v>
      </c>
      <c r="C75" s="167"/>
      <c r="D75" s="167"/>
      <c r="E75" s="167"/>
      <c r="F75" s="167"/>
      <c r="G75" s="167"/>
      <c r="H75" s="167"/>
      <c r="I75" s="167"/>
      <c r="J75" s="167"/>
      <c r="K75" s="167"/>
      <c r="L75" s="190"/>
      <c r="M75" s="167"/>
      <c r="N75" s="190"/>
      <c r="O75" s="111"/>
      <c r="P75" s="113" t="s">
        <v>729</v>
      </c>
    </row>
    <row r="76" spans="1:16" ht="31.5" customHeight="1">
      <c r="A76" s="167" t="s">
        <v>80</v>
      </c>
      <c r="B76" s="120" t="s">
        <v>78</v>
      </c>
      <c r="C76" s="167" t="s">
        <v>6</v>
      </c>
      <c r="D76" s="167" t="s">
        <v>7</v>
      </c>
      <c r="E76" s="167" t="s">
        <v>180</v>
      </c>
      <c r="F76" s="167" t="s">
        <v>181</v>
      </c>
      <c r="G76" s="167" t="s">
        <v>612</v>
      </c>
      <c r="H76" s="167" t="s">
        <v>168</v>
      </c>
      <c r="I76" s="167" t="s">
        <v>118</v>
      </c>
      <c r="J76" s="167"/>
      <c r="K76" s="167" t="s">
        <v>183</v>
      </c>
      <c r="L76" s="190" t="s">
        <v>184</v>
      </c>
      <c r="M76" s="167" t="s">
        <v>152</v>
      </c>
      <c r="N76" s="190" t="s">
        <v>611</v>
      </c>
      <c r="O76" s="167"/>
      <c r="P76" s="113" t="s">
        <v>729</v>
      </c>
    </row>
    <row r="77" spans="1:16" ht="31.5" customHeight="1">
      <c r="A77" s="167"/>
      <c r="B77" s="120" t="s">
        <v>5</v>
      </c>
      <c r="C77" s="167"/>
      <c r="D77" s="167"/>
      <c r="E77" s="167"/>
      <c r="F77" s="167"/>
      <c r="G77" s="167"/>
      <c r="H77" s="167"/>
      <c r="I77" s="167"/>
      <c r="J77" s="167"/>
      <c r="K77" s="167"/>
      <c r="L77" s="190"/>
      <c r="M77" s="167"/>
      <c r="N77" s="190"/>
      <c r="O77" s="167"/>
      <c r="P77" s="113" t="s">
        <v>729</v>
      </c>
    </row>
    <row r="78" spans="1:16" ht="43.5">
      <c r="A78" s="120" t="s">
        <v>80</v>
      </c>
      <c r="B78" s="120" t="s">
        <v>8</v>
      </c>
      <c r="C78" s="120" t="s">
        <v>7</v>
      </c>
      <c r="D78" s="120" t="s">
        <v>1135</v>
      </c>
      <c r="E78" s="120" t="s">
        <v>572</v>
      </c>
      <c r="F78" s="120" t="s">
        <v>126</v>
      </c>
      <c r="G78" s="120"/>
      <c r="H78" s="120" t="s">
        <v>118</v>
      </c>
      <c r="I78" s="120" t="s">
        <v>122</v>
      </c>
      <c r="J78" s="120"/>
      <c r="K78" s="120" t="s">
        <v>1070</v>
      </c>
      <c r="L78" s="123" t="s">
        <v>1071</v>
      </c>
      <c r="M78" s="120" t="s">
        <v>717</v>
      </c>
      <c r="N78" s="123" t="s">
        <v>1136</v>
      </c>
      <c r="O78" s="120"/>
      <c r="P78" s="113" t="s">
        <v>729</v>
      </c>
    </row>
    <row r="79" spans="1:16" ht="72.5">
      <c r="A79" s="167" t="s">
        <v>80</v>
      </c>
      <c r="B79" s="120" t="s">
        <v>46</v>
      </c>
      <c r="C79" s="167" t="s">
        <v>28</v>
      </c>
      <c r="D79" s="167" t="s">
        <v>7</v>
      </c>
      <c r="E79" s="120" t="s">
        <v>156</v>
      </c>
      <c r="F79" s="120" t="s">
        <v>799</v>
      </c>
      <c r="G79" s="120" t="s">
        <v>800</v>
      </c>
      <c r="H79" s="120" t="s">
        <v>118</v>
      </c>
      <c r="I79" s="120" t="s">
        <v>129</v>
      </c>
      <c r="J79" s="120"/>
      <c r="K79" s="120" t="s">
        <v>801</v>
      </c>
      <c r="L79" s="123" t="s">
        <v>802</v>
      </c>
      <c r="M79" s="120" t="s">
        <v>152</v>
      </c>
      <c r="N79" s="123" t="s">
        <v>611</v>
      </c>
      <c r="O79" s="120"/>
      <c r="P79" s="113" t="s">
        <v>729</v>
      </c>
    </row>
    <row r="80" spans="1:16" ht="58">
      <c r="A80" s="167"/>
      <c r="B80" s="120" t="s">
        <v>1229</v>
      </c>
      <c r="C80" s="167"/>
      <c r="D80" s="167"/>
      <c r="E80" s="120" t="s">
        <v>803</v>
      </c>
      <c r="F80" s="120" t="s">
        <v>157</v>
      </c>
      <c r="G80" s="120" t="s">
        <v>804</v>
      </c>
      <c r="H80" s="120" t="s">
        <v>118</v>
      </c>
      <c r="I80" s="120" t="s">
        <v>129</v>
      </c>
      <c r="J80" s="120"/>
      <c r="K80" s="120" t="s">
        <v>801</v>
      </c>
      <c r="L80" s="123" t="s">
        <v>802</v>
      </c>
      <c r="M80" s="120" t="s">
        <v>152</v>
      </c>
      <c r="N80" s="123" t="s">
        <v>611</v>
      </c>
      <c r="O80" s="120"/>
      <c r="P80" s="113" t="s">
        <v>729</v>
      </c>
    </row>
    <row r="81" spans="1:16" ht="58">
      <c r="A81" s="120" t="s">
        <v>80</v>
      </c>
      <c r="B81" s="120" t="s">
        <v>73</v>
      </c>
      <c r="C81" s="120" t="s">
        <v>28</v>
      </c>
      <c r="D81" s="120" t="s">
        <v>1005</v>
      </c>
      <c r="E81" s="120" t="s">
        <v>158</v>
      </c>
      <c r="F81" s="120" t="s">
        <v>159</v>
      </c>
      <c r="G81" s="40" t="s">
        <v>806</v>
      </c>
      <c r="H81" s="120" t="s">
        <v>160</v>
      </c>
      <c r="I81" s="120" t="s">
        <v>129</v>
      </c>
      <c r="J81" s="120" t="s">
        <v>161</v>
      </c>
      <c r="K81" s="120" t="s">
        <v>807</v>
      </c>
      <c r="L81" s="123" t="s">
        <v>808</v>
      </c>
      <c r="M81" s="120"/>
      <c r="N81" s="123"/>
      <c r="O81" s="120"/>
      <c r="P81" s="113" t="s">
        <v>729</v>
      </c>
    </row>
    <row r="82" spans="1:16" ht="43.5">
      <c r="A82" s="120" t="s">
        <v>80</v>
      </c>
      <c r="B82" s="120" t="s">
        <v>1004</v>
      </c>
      <c r="C82" s="120" t="s">
        <v>1005</v>
      </c>
      <c r="D82" s="120" t="s">
        <v>1006</v>
      </c>
      <c r="E82" s="120" t="s">
        <v>1007</v>
      </c>
      <c r="F82" s="120" t="s">
        <v>1008</v>
      </c>
      <c r="G82" s="120" t="s">
        <v>1009</v>
      </c>
      <c r="H82" s="120" t="s">
        <v>161</v>
      </c>
      <c r="I82" s="120"/>
      <c r="J82" s="120"/>
      <c r="K82" s="115"/>
      <c r="L82" s="127"/>
      <c r="M82" s="115" t="s">
        <v>1258</v>
      </c>
      <c r="N82" s="127" t="s">
        <v>1259</v>
      </c>
      <c r="O82" s="120"/>
      <c r="P82" s="113" t="s">
        <v>729</v>
      </c>
    </row>
    <row r="83" spans="1:16" ht="43.5">
      <c r="A83" s="120" t="s">
        <v>80</v>
      </c>
      <c r="B83" s="120" t="s">
        <v>1010</v>
      </c>
      <c r="C83" s="120" t="s">
        <v>1006</v>
      </c>
      <c r="D83" s="120" t="s">
        <v>1011</v>
      </c>
      <c r="E83" s="120" t="s">
        <v>1012</v>
      </c>
      <c r="F83" s="120" t="s">
        <v>1013</v>
      </c>
      <c r="G83" s="120" t="s">
        <v>1014</v>
      </c>
      <c r="H83" s="120" t="s">
        <v>161</v>
      </c>
      <c r="I83" s="120" t="s">
        <v>1015</v>
      </c>
      <c r="J83" s="120" t="s">
        <v>1016</v>
      </c>
      <c r="K83" s="115" t="s">
        <v>1258</v>
      </c>
      <c r="L83" s="127" t="s">
        <v>1259</v>
      </c>
      <c r="M83" s="115" t="s">
        <v>1017</v>
      </c>
      <c r="N83" s="127" t="s">
        <v>1018</v>
      </c>
      <c r="O83" s="120"/>
      <c r="P83" s="113" t="s">
        <v>729</v>
      </c>
    </row>
    <row r="84" spans="1:16" ht="43.5">
      <c r="A84" s="120" t="s">
        <v>80</v>
      </c>
      <c r="B84" s="120" t="s">
        <v>1019</v>
      </c>
      <c r="C84" s="120" t="s">
        <v>1005</v>
      </c>
      <c r="D84" s="120" t="s">
        <v>1006</v>
      </c>
      <c r="E84" s="120" t="s">
        <v>1007</v>
      </c>
      <c r="F84" s="120" t="s">
        <v>1008</v>
      </c>
      <c r="G84" s="120" t="s">
        <v>1009</v>
      </c>
      <c r="H84" s="120" t="s">
        <v>161</v>
      </c>
      <c r="I84" s="120"/>
      <c r="J84" s="120"/>
      <c r="K84" s="115"/>
      <c r="L84" s="127"/>
      <c r="M84" s="115" t="s">
        <v>1258</v>
      </c>
      <c r="N84" s="127" t="s">
        <v>1259</v>
      </c>
      <c r="O84" s="120"/>
      <c r="P84" s="113" t="s">
        <v>729</v>
      </c>
    </row>
    <row r="85" spans="1:16" ht="29">
      <c r="A85" s="120" t="s">
        <v>80</v>
      </c>
      <c r="B85" s="120" t="s">
        <v>1122</v>
      </c>
      <c r="C85" s="120" t="s">
        <v>6</v>
      </c>
      <c r="D85" s="120" t="s">
        <v>1</v>
      </c>
      <c r="E85" s="120" t="s">
        <v>167</v>
      </c>
      <c r="F85" s="120" t="s">
        <v>126</v>
      </c>
      <c r="G85" s="120" t="s">
        <v>151</v>
      </c>
      <c r="H85" s="120" t="s">
        <v>168</v>
      </c>
      <c r="I85" s="120"/>
      <c r="J85" s="120"/>
      <c r="K85" s="120" t="s">
        <v>169</v>
      </c>
      <c r="L85" s="123" t="s">
        <v>170</v>
      </c>
      <c r="M85" s="120" t="s">
        <v>154</v>
      </c>
      <c r="N85" s="123" t="s">
        <v>155</v>
      </c>
      <c r="O85" s="120"/>
      <c r="P85" s="113" t="s">
        <v>729</v>
      </c>
    </row>
    <row r="86" spans="1:16">
      <c r="A86" s="167" t="s">
        <v>1107</v>
      </c>
      <c r="B86" s="120" t="s">
        <v>25</v>
      </c>
      <c r="C86" s="167" t="s">
        <v>1135</v>
      </c>
      <c r="D86" s="167" t="s">
        <v>26</v>
      </c>
      <c r="E86" s="167" t="s">
        <v>132</v>
      </c>
      <c r="F86" s="167" t="s">
        <v>126</v>
      </c>
      <c r="G86" s="110">
        <v>40739</v>
      </c>
      <c r="H86" s="167" t="s">
        <v>127</v>
      </c>
      <c r="I86" s="167" t="s">
        <v>122</v>
      </c>
      <c r="J86" s="167"/>
      <c r="K86" s="167" t="s">
        <v>717</v>
      </c>
      <c r="L86" s="190" t="s">
        <v>1136</v>
      </c>
      <c r="M86" s="111" t="s">
        <v>1306</v>
      </c>
      <c r="N86" s="125" t="s">
        <v>1307</v>
      </c>
      <c r="O86" s="167"/>
      <c r="P86" s="113" t="s">
        <v>729</v>
      </c>
    </row>
    <row r="87" spans="1:16">
      <c r="A87" s="168"/>
      <c r="B87" s="118" t="s">
        <v>57</v>
      </c>
      <c r="C87" s="168"/>
      <c r="D87" s="168"/>
      <c r="E87" s="168"/>
      <c r="F87" s="168"/>
      <c r="G87" s="67" t="s">
        <v>121</v>
      </c>
      <c r="H87" s="168"/>
      <c r="I87" s="168"/>
      <c r="J87" s="168"/>
      <c r="K87" s="168"/>
      <c r="L87" s="168"/>
      <c r="M87" s="117" t="s">
        <v>205</v>
      </c>
      <c r="N87" s="125" t="s">
        <v>919</v>
      </c>
      <c r="O87" s="168"/>
      <c r="P87" s="113" t="s">
        <v>729</v>
      </c>
    </row>
    <row r="88" spans="1:16" ht="43.5">
      <c r="A88" s="78" t="s">
        <v>1107</v>
      </c>
      <c r="B88" s="78" t="s">
        <v>1082</v>
      </c>
      <c r="C88" s="78" t="s">
        <v>7</v>
      </c>
      <c r="D88" s="78" t="s">
        <v>16</v>
      </c>
      <c r="E88" s="78" t="s">
        <v>1083</v>
      </c>
      <c r="F88" s="78"/>
      <c r="G88" s="82">
        <v>40617</v>
      </c>
      <c r="H88" s="78" t="s">
        <v>118</v>
      </c>
      <c r="I88" s="78" t="s">
        <v>118</v>
      </c>
      <c r="J88" s="78"/>
      <c r="K88" s="78" t="s">
        <v>1070</v>
      </c>
      <c r="L88" s="123" t="s">
        <v>1228</v>
      </c>
      <c r="M88" s="81" t="s">
        <v>212</v>
      </c>
      <c r="N88" s="127" t="s">
        <v>213</v>
      </c>
      <c r="O88" s="78"/>
      <c r="P88" s="113" t="s">
        <v>729</v>
      </c>
    </row>
    <row r="89" spans="1:16" ht="43.5">
      <c r="A89" s="78" t="s">
        <v>1107</v>
      </c>
      <c r="B89" s="78" t="s">
        <v>1084</v>
      </c>
      <c r="C89" s="78" t="s">
        <v>7</v>
      </c>
      <c r="D89" s="78" t="s">
        <v>16</v>
      </c>
      <c r="E89" s="78" t="s">
        <v>1085</v>
      </c>
      <c r="F89" s="78"/>
      <c r="G89" s="82">
        <v>43443</v>
      </c>
      <c r="H89" s="78" t="s">
        <v>118</v>
      </c>
      <c r="I89" s="78" t="s">
        <v>118</v>
      </c>
      <c r="J89" s="78"/>
      <c r="K89" s="78" t="s">
        <v>1070</v>
      </c>
      <c r="L89" s="123" t="s">
        <v>1228</v>
      </c>
      <c r="M89" s="81" t="s">
        <v>212</v>
      </c>
      <c r="N89" s="127" t="s">
        <v>213</v>
      </c>
      <c r="O89" s="78"/>
      <c r="P89" s="113" t="s">
        <v>729</v>
      </c>
    </row>
    <row r="90" spans="1:16" ht="130.5">
      <c r="A90" s="78" t="s">
        <v>1107</v>
      </c>
      <c r="B90" s="115" t="s">
        <v>41</v>
      </c>
      <c r="C90" s="115" t="s">
        <v>19</v>
      </c>
      <c r="D90" s="115" t="s">
        <v>16</v>
      </c>
      <c r="E90" s="115" t="s">
        <v>1204</v>
      </c>
      <c r="F90" s="115" t="s">
        <v>126</v>
      </c>
      <c r="G90" s="115" t="s">
        <v>1205</v>
      </c>
      <c r="H90" s="115" t="s">
        <v>149</v>
      </c>
      <c r="I90" s="115" t="s">
        <v>118</v>
      </c>
      <c r="J90" s="115"/>
      <c r="K90" s="115" t="s">
        <v>1178</v>
      </c>
      <c r="L90" s="127" t="s">
        <v>1179</v>
      </c>
      <c r="M90" s="120" t="s">
        <v>1263</v>
      </c>
      <c r="N90" s="123" t="s">
        <v>1264</v>
      </c>
      <c r="O90" s="115"/>
      <c r="P90" s="113" t="s">
        <v>729</v>
      </c>
    </row>
    <row r="91" spans="1:16" ht="43.5">
      <c r="A91" s="78" t="s">
        <v>1107</v>
      </c>
      <c r="B91" s="115" t="s">
        <v>50</v>
      </c>
      <c r="C91" s="115" t="s">
        <v>16</v>
      </c>
      <c r="D91" s="115" t="s">
        <v>26</v>
      </c>
      <c r="E91" s="115" t="s">
        <v>125</v>
      </c>
      <c r="F91" s="115" t="s">
        <v>126</v>
      </c>
      <c r="G91" s="149" t="s">
        <v>890</v>
      </c>
      <c r="H91" s="115" t="s">
        <v>127</v>
      </c>
      <c r="I91" s="115" t="s">
        <v>118</v>
      </c>
      <c r="J91" s="115"/>
      <c r="K91" s="115" t="s">
        <v>1091</v>
      </c>
      <c r="L91" s="127" t="s">
        <v>1092</v>
      </c>
      <c r="M91" s="81" t="s">
        <v>1263</v>
      </c>
      <c r="N91" s="127" t="s">
        <v>1264</v>
      </c>
      <c r="O91" s="78"/>
      <c r="P91" s="113" t="s">
        <v>729</v>
      </c>
    </row>
    <row r="92" spans="1:16" ht="117.5" customHeight="1">
      <c r="A92" s="78" t="s">
        <v>1107</v>
      </c>
      <c r="B92" s="68" t="s">
        <v>1064</v>
      </c>
      <c r="C92" s="115" t="s">
        <v>26</v>
      </c>
      <c r="D92" s="115" t="s">
        <v>844</v>
      </c>
      <c r="E92" s="115" t="s">
        <v>1206</v>
      </c>
      <c r="F92" s="115" t="s">
        <v>126</v>
      </c>
      <c r="G92" s="149" t="s">
        <v>1093</v>
      </c>
      <c r="H92" s="115" t="s">
        <v>127</v>
      </c>
      <c r="I92" s="115" t="s">
        <v>149</v>
      </c>
      <c r="J92" s="115"/>
      <c r="K92" s="68" t="s">
        <v>982</v>
      </c>
      <c r="L92" s="127" t="s">
        <v>981</v>
      </c>
      <c r="M92" s="135" t="s">
        <v>926</v>
      </c>
      <c r="N92" s="128" t="s">
        <v>925</v>
      </c>
      <c r="O92" s="150"/>
      <c r="P92" s="113" t="s">
        <v>729</v>
      </c>
    </row>
    <row r="93" spans="1:16" s="79" customFormat="1" ht="30" customHeight="1">
      <c r="A93" s="115" t="s">
        <v>1107</v>
      </c>
      <c r="B93" s="115" t="s">
        <v>1164</v>
      </c>
      <c r="C93" s="180" t="s">
        <v>19</v>
      </c>
      <c r="D93" s="180" t="s">
        <v>20</v>
      </c>
      <c r="E93" s="180" t="s">
        <v>1201</v>
      </c>
      <c r="F93" s="180" t="s">
        <v>126</v>
      </c>
      <c r="G93" s="180" t="s">
        <v>1202</v>
      </c>
      <c r="H93" s="180" t="s">
        <v>149</v>
      </c>
      <c r="I93" s="180" t="s">
        <v>962</v>
      </c>
      <c r="J93" s="180"/>
      <c r="K93" s="184" t="s">
        <v>1178</v>
      </c>
      <c r="L93" s="186" t="s">
        <v>1179</v>
      </c>
      <c r="M93" s="188"/>
      <c r="N93" s="189"/>
      <c r="O93" s="180"/>
      <c r="P93" s="113" t="s">
        <v>729</v>
      </c>
    </row>
    <row r="94" spans="1:16" s="79" customFormat="1" ht="30" customHeight="1">
      <c r="A94" s="115" t="s">
        <v>1107</v>
      </c>
      <c r="B94" s="115" t="s">
        <v>1160</v>
      </c>
      <c r="C94" s="180"/>
      <c r="D94" s="180"/>
      <c r="E94" s="180"/>
      <c r="F94" s="180"/>
      <c r="G94" s="180"/>
      <c r="H94" s="180"/>
      <c r="I94" s="180"/>
      <c r="J94" s="180"/>
      <c r="K94" s="185"/>
      <c r="L94" s="187"/>
      <c r="M94" s="188"/>
      <c r="N94" s="189"/>
      <c r="O94" s="180"/>
      <c r="P94" s="113" t="s">
        <v>729</v>
      </c>
    </row>
    <row r="95" spans="1:16" ht="58">
      <c r="A95" s="169" t="s">
        <v>1051</v>
      </c>
      <c r="B95" s="119" t="s">
        <v>1052</v>
      </c>
      <c r="C95" s="169" t="s">
        <v>1265</v>
      </c>
      <c r="D95" s="169" t="s">
        <v>1057</v>
      </c>
      <c r="E95" s="120" t="s">
        <v>1294</v>
      </c>
      <c r="F95" s="120" t="s">
        <v>140</v>
      </c>
      <c r="G95" s="134">
        <v>41974</v>
      </c>
      <c r="H95" s="119" t="s">
        <v>118</v>
      </c>
      <c r="I95" s="119" t="s">
        <v>141</v>
      </c>
      <c r="J95" s="119"/>
      <c r="K95" s="120" t="s">
        <v>123</v>
      </c>
      <c r="L95" s="123" t="s">
        <v>124</v>
      </c>
      <c r="M95" s="120" t="s">
        <v>1290</v>
      </c>
      <c r="N95" s="123" t="s">
        <v>1291</v>
      </c>
      <c r="O95" s="119"/>
      <c r="P95" s="114" t="s">
        <v>729</v>
      </c>
    </row>
    <row r="96" spans="1:16" ht="29">
      <c r="A96" s="170"/>
      <c r="B96" s="120" t="s">
        <v>1053</v>
      </c>
      <c r="C96" s="170"/>
      <c r="D96" s="170"/>
      <c r="E96" s="120"/>
      <c r="F96" s="120"/>
      <c r="G96" s="120"/>
      <c r="H96" s="120"/>
      <c r="I96" s="120"/>
      <c r="J96" s="120"/>
      <c r="K96" s="115"/>
      <c r="L96" s="127"/>
      <c r="M96" s="115"/>
      <c r="N96" s="127"/>
      <c r="O96" s="120"/>
      <c r="P96" s="59" t="s">
        <v>730</v>
      </c>
    </row>
    <row r="97" spans="1:16" ht="58">
      <c r="A97" s="120" t="s">
        <v>1051</v>
      </c>
      <c r="B97" s="120" t="s">
        <v>1054</v>
      </c>
      <c r="C97" s="120" t="s">
        <v>1055</v>
      </c>
      <c r="D97" s="120" t="s">
        <v>39</v>
      </c>
      <c r="E97" s="120" t="s">
        <v>1339</v>
      </c>
      <c r="F97" s="120"/>
      <c r="G97" s="120">
        <v>2005</v>
      </c>
      <c r="H97" s="120" t="s">
        <v>961</v>
      </c>
      <c r="I97" s="120" t="s">
        <v>1236</v>
      </c>
      <c r="J97" s="120" t="s">
        <v>963</v>
      </c>
      <c r="K97" s="115"/>
      <c r="L97" s="127"/>
      <c r="M97" s="115" t="s">
        <v>964</v>
      </c>
      <c r="N97" s="127" t="s">
        <v>965</v>
      </c>
      <c r="O97" s="120"/>
      <c r="P97" s="113" t="s">
        <v>729</v>
      </c>
    </row>
    <row r="98" spans="1:16" ht="59.5" customHeight="1">
      <c r="A98" s="120" t="s">
        <v>1051</v>
      </c>
      <c r="B98" s="120" t="s">
        <v>852</v>
      </c>
      <c r="C98" s="120" t="s">
        <v>1057</v>
      </c>
      <c r="D98" s="120" t="s">
        <v>846</v>
      </c>
      <c r="E98" s="120" t="s">
        <v>1241</v>
      </c>
      <c r="F98" s="120" t="s">
        <v>1242</v>
      </c>
      <c r="G98" s="80">
        <v>42328</v>
      </c>
      <c r="H98" s="120" t="s">
        <v>141</v>
      </c>
      <c r="I98" s="120" t="s">
        <v>847</v>
      </c>
      <c r="J98" s="120"/>
      <c r="K98" s="120" t="s">
        <v>1290</v>
      </c>
      <c r="L98" s="123" t="s">
        <v>1291</v>
      </c>
      <c r="M98" s="120" t="s">
        <v>1237</v>
      </c>
      <c r="N98" s="123" t="s">
        <v>1238</v>
      </c>
      <c r="O98" s="120"/>
      <c r="P98" s="113" t="s">
        <v>729</v>
      </c>
    </row>
    <row r="99" spans="1:16" ht="43.5">
      <c r="A99" s="120" t="s">
        <v>1051</v>
      </c>
      <c r="B99" s="120" t="s">
        <v>1056</v>
      </c>
      <c r="C99" s="120" t="s">
        <v>846</v>
      </c>
      <c r="D99" s="120" t="s">
        <v>1055</v>
      </c>
      <c r="E99" s="120" t="s">
        <v>1234</v>
      </c>
      <c r="F99" s="120" t="s">
        <v>1235</v>
      </c>
      <c r="G99" s="80">
        <v>35688</v>
      </c>
      <c r="H99" s="120" t="s">
        <v>847</v>
      </c>
      <c r="I99" s="120" t="s">
        <v>1236</v>
      </c>
      <c r="J99" s="120"/>
      <c r="K99" s="115" t="s">
        <v>1237</v>
      </c>
      <c r="L99" s="127" t="s">
        <v>1238</v>
      </c>
      <c r="M99" s="115" t="s">
        <v>1239</v>
      </c>
      <c r="N99" s="127" t="s">
        <v>1240</v>
      </c>
      <c r="O99" s="120"/>
      <c r="P99" s="113" t="s">
        <v>729</v>
      </c>
    </row>
    <row r="100" spans="1:16" ht="116">
      <c r="A100" s="120" t="s">
        <v>1050</v>
      </c>
      <c r="B100" s="120" t="s">
        <v>1058</v>
      </c>
      <c r="C100" s="120" t="s">
        <v>28</v>
      </c>
      <c r="D100" s="120" t="s">
        <v>26</v>
      </c>
      <c r="E100" s="120" t="s">
        <v>128</v>
      </c>
      <c r="F100" s="120" t="s">
        <v>787</v>
      </c>
      <c r="G100" s="110">
        <v>39616</v>
      </c>
      <c r="H100" s="120" t="s">
        <v>127</v>
      </c>
      <c r="I100" s="120" t="s">
        <v>129</v>
      </c>
      <c r="J100" s="120"/>
      <c r="K100" s="120" t="s">
        <v>785</v>
      </c>
      <c r="L100" s="123" t="s">
        <v>786</v>
      </c>
      <c r="M100" s="120" t="s">
        <v>982</v>
      </c>
      <c r="N100" s="123" t="s">
        <v>981</v>
      </c>
      <c r="O100" s="120"/>
      <c r="P100" s="113" t="s">
        <v>729</v>
      </c>
    </row>
    <row r="101" spans="1:16" ht="116">
      <c r="A101" s="120" t="s">
        <v>1050</v>
      </c>
      <c r="B101" s="120" t="s">
        <v>1059</v>
      </c>
      <c r="C101" s="120" t="s">
        <v>28</v>
      </c>
      <c r="D101" s="120" t="s">
        <v>26</v>
      </c>
      <c r="E101" s="120" t="s">
        <v>128</v>
      </c>
      <c r="F101" s="120" t="s">
        <v>787</v>
      </c>
      <c r="G101" s="110">
        <v>39616</v>
      </c>
      <c r="H101" s="120" t="s">
        <v>127</v>
      </c>
      <c r="I101" s="120" t="s">
        <v>129</v>
      </c>
      <c r="J101" s="120"/>
      <c r="K101" s="120" t="s">
        <v>785</v>
      </c>
      <c r="L101" s="123" t="s">
        <v>786</v>
      </c>
      <c r="M101" s="120" t="s">
        <v>982</v>
      </c>
      <c r="N101" s="123" t="s">
        <v>981</v>
      </c>
      <c r="O101" s="120"/>
      <c r="P101" s="113" t="s">
        <v>729</v>
      </c>
    </row>
    <row r="102" spans="1:16" ht="14.5" customHeight="1">
      <c r="A102" s="120" t="s">
        <v>1050</v>
      </c>
      <c r="B102" s="120" t="s">
        <v>1060</v>
      </c>
      <c r="C102" s="120" t="s">
        <v>1061</v>
      </c>
      <c r="D102" s="120" t="s">
        <v>19</v>
      </c>
      <c r="E102" s="168" t="s">
        <v>1206</v>
      </c>
      <c r="F102" s="168" t="s">
        <v>126</v>
      </c>
      <c r="G102" s="181">
        <v>32874</v>
      </c>
      <c r="H102" s="168" t="s">
        <v>127</v>
      </c>
      <c r="I102" s="168" t="s">
        <v>149</v>
      </c>
      <c r="J102" s="168"/>
      <c r="K102" s="168" t="s">
        <v>982</v>
      </c>
      <c r="L102" s="171" t="s">
        <v>981</v>
      </c>
      <c r="M102" s="174" t="s">
        <v>1178</v>
      </c>
      <c r="N102" s="171" t="s">
        <v>1179</v>
      </c>
      <c r="O102" s="168"/>
      <c r="P102" s="177" t="s">
        <v>729</v>
      </c>
    </row>
    <row r="103" spans="1:16">
      <c r="A103" s="120" t="s">
        <v>1050</v>
      </c>
      <c r="B103" s="120" t="s">
        <v>1062</v>
      </c>
      <c r="C103" s="120" t="s">
        <v>26</v>
      </c>
      <c r="D103" s="120" t="s">
        <v>19</v>
      </c>
      <c r="E103" s="169"/>
      <c r="F103" s="169"/>
      <c r="G103" s="182"/>
      <c r="H103" s="169"/>
      <c r="I103" s="169"/>
      <c r="J103" s="169"/>
      <c r="K103" s="169"/>
      <c r="L103" s="172"/>
      <c r="M103" s="175"/>
      <c r="N103" s="172"/>
      <c r="O103" s="169"/>
      <c r="P103" s="178"/>
    </row>
    <row r="104" spans="1:16" ht="14.5" customHeight="1">
      <c r="A104" s="168" t="s">
        <v>1050</v>
      </c>
      <c r="B104" s="120" t="s">
        <v>70</v>
      </c>
      <c r="C104" s="167" t="s">
        <v>26</v>
      </c>
      <c r="D104" s="167" t="s">
        <v>19</v>
      </c>
      <c r="E104" s="169"/>
      <c r="F104" s="169"/>
      <c r="G104" s="182"/>
      <c r="H104" s="169"/>
      <c r="I104" s="169"/>
      <c r="J104" s="169"/>
      <c r="K104" s="169"/>
      <c r="L104" s="172"/>
      <c r="M104" s="175"/>
      <c r="N104" s="172"/>
      <c r="O104" s="169"/>
      <c r="P104" s="178"/>
    </row>
    <row r="105" spans="1:16">
      <c r="A105" s="170"/>
      <c r="B105" s="120" t="s">
        <v>1063</v>
      </c>
      <c r="C105" s="167"/>
      <c r="D105" s="167"/>
      <c r="E105" s="169"/>
      <c r="F105" s="169"/>
      <c r="G105" s="182"/>
      <c r="H105" s="169"/>
      <c r="I105" s="169"/>
      <c r="J105" s="169"/>
      <c r="K105" s="169"/>
      <c r="L105" s="172"/>
      <c r="M105" s="176"/>
      <c r="N105" s="173"/>
      <c r="O105" s="170"/>
      <c r="P105" s="179"/>
    </row>
    <row r="106" spans="1:16" ht="43.5" customHeight="1">
      <c r="A106" s="120" t="s">
        <v>1050</v>
      </c>
      <c r="B106" s="120" t="s">
        <v>1064</v>
      </c>
      <c r="C106" s="120" t="s">
        <v>26</v>
      </c>
      <c r="D106" s="120" t="s">
        <v>844</v>
      </c>
      <c r="E106" s="170"/>
      <c r="F106" s="170"/>
      <c r="G106" s="183"/>
      <c r="H106" s="170"/>
      <c r="I106" s="170"/>
      <c r="J106" s="170"/>
      <c r="K106" s="170"/>
      <c r="L106" s="173"/>
      <c r="M106" s="81" t="s">
        <v>926</v>
      </c>
      <c r="N106" s="130" t="s">
        <v>925</v>
      </c>
      <c r="O106" s="120"/>
      <c r="P106" s="113" t="s">
        <v>729</v>
      </c>
    </row>
    <row r="107" spans="1:16" ht="87">
      <c r="A107" s="120" t="s">
        <v>1050</v>
      </c>
      <c r="B107" s="115" t="s">
        <v>1157</v>
      </c>
      <c r="C107" s="115" t="s">
        <v>1057</v>
      </c>
      <c r="D107" s="115" t="s">
        <v>19</v>
      </c>
      <c r="E107" s="115" t="s">
        <v>1200</v>
      </c>
      <c r="F107" s="115" t="s">
        <v>126</v>
      </c>
      <c r="G107" s="115" t="s">
        <v>1292</v>
      </c>
      <c r="H107" s="115" t="s">
        <v>141</v>
      </c>
      <c r="I107" s="115" t="s">
        <v>149</v>
      </c>
      <c r="J107" s="115"/>
      <c r="K107" s="115" t="s">
        <v>1290</v>
      </c>
      <c r="L107" s="127" t="s">
        <v>1291</v>
      </c>
      <c r="M107" s="115" t="s">
        <v>1178</v>
      </c>
      <c r="N107" s="127" t="s">
        <v>1179</v>
      </c>
      <c r="O107" s="115"/>
      <c r="P107" s="113" t="s">
        <v>729</v>
      </c>
    </row>
  </sheetData>
  <autoFilter ref="A1:P107" xr:uid="{FD521275-9B22-416C-9825-649115C90292}">
    <filterColumn colId="7" showButton="0"/>
    <filterColumn colId="8" showButton="0"/>
    <filterColumn colId="10" showButton="0"/>
    <filterColumn colId="11" showButton="0"/>
    <filterColumn colId="12" showButton="0"/>
  </autoFilter>
  <mergeCells count="309">
    <mergeCell ref="H1:J2"/>
    <mergeCell ref="K1:N1"/>
    <mergeCell ref="O1:O3"/>
    <mergeCell ref="P1:P3"/>
    <mergeCell ref="K2:L2"/>
    <mergeCell ref="M2:N2"/>
    <mergeCell ref="A1:A3"/>
    <mergeCell ref="B1:B3"/>
    <mergeCell ref="C1:C3"/>
    <mergeCell ref="D1:D3"/>
    <mergeCell ref="E1:E3"/>
    <mergeCell ref="F1:F3"/>
    <mergeCell ref="A5:A7"/>
    <mergeCell ref="B5:B7"/>
    <mergeCell ref="C5:C7"/>
    <mergeCell ref="D5:D7"/>
    <mergeCell ref="A8:A10"/>
    <mergeCell ref="B8:B10"/>
    <mergeCell ref="C8:C10"/>
    <mergeCell ref="D8:D10"/>
    <mergeCell ref="G1:G3"/>
    <mergeCell ref="O9:O10"/>
    <mergeCell ref="A11:A12"/>
    <mergeCell ref="C11:C12"/>
    <mergeCell ref="D11:D12"/>
    <mergeCell ref="E11:E12"/>
    <mergeCell ref="F11:F12"/>
    <mergeCell ref="G11:G12"/>
    <mergeCell ref="H11:H12"/>
    <mergeCell ref="I11:I12"/>
    <mergeCell ref="J11:J12"/>
    <mergeCell ref="F8:F10"/>
    <mergeCell ref="H8:H10"/>
    <mergeCell ref="I9:I10"/>
    <mergeCell ref="J9:J10"/>
    <mergeCell ref="M9:M10"/>
    <mergeCell ref="N9:N10"/>
    <mergeCell ref="K11:K12"/>
    <mergeCell ref="L11:L12"/>
    <mergeCell ref="M11:M12"/>
    <mergeCell ref="N11:N12"/>
    <mergeCell ref="O11:O12"/>
    <mergeCell ref="A14:A15"/>
    <mergeCell ref="C14:C15"/>
    <mergeCell ref="D14:D15"/>
    <mergeCell ref="E14:E15"/>
    <mergeCell ref="F14:F15"/>
    <mergeCell ref="M14:M15"/>
    <mergeCell ref="N14:N15"/>
    <mergeCell ref="A16:A20"/>
    <mergeCell ref="C16:C20"/>
    <mergeCell ref="D16:D20"/>
    <mergeCell ref="E16:E20"/>
    <mergeCell ref="F16:F20"/>
    <mergeCell ref="G16:G20"/>
    <mergeCell ref="H16:H20"/>
    <mergeCell ref="I16:I20"/>
    <mergeCell ref="G14:G15"/>
    <mergeCell ref="H14:H15"/>
    <mergeCell ref="I14:I15"/>
    <mergeCell ref="J14:J15"/>
    <mergeCell ref="K14:K15"/>
    <mergeCell ref="L14:L15"/>
    <mergeCell ref="J16:J20"/>
    <mergeCell ref="K16:K20"/>
    <mergeCell ref="L16:L20"/>
    <mergeCell ref="G21:G22"/>
    <mergeCell ref="H21:H22"/>
    <mergeCell ref="I21:I22"/>
    <mergeCell ref="M16:M20"/>
    <mergeCell ref="N16:N20"/>
    <mergeCell ref="A21:A22"/>
    <mergeCell ref="C21:C22"/>
    <mergeCell ref="D21:D22"/>
    <mergeCell ref="E21:E22"/>
    <mergeCell ref="F21:F22"/>
    <mergeCell ref="M21:M22"/>
    <mergeCell ref="N21:N22"/>
    <mergeCell ref="J21:J22"/>
    <mergeCell ref="K21:K22"/>
    <mergeCell ref="L21:L22"/>
    <mergeCell ref="J23:J25"/>
    <mergeCell ref="K23:K25"/>
    <mergeCell ref="L23:L25"/>
    <mergeCell ref="M23:M25"/>
    <mergeCell ref="N23:N25"/>
    <mergeCell ref="A28:A29"/>
    <mergeCell ref="C28:C29"/>
    <mergeCell ref="D28:D29"/>
    <mergeCell ref="E28:E29"/>
    <mergeCell ref="F28:F29"/>
    <mergeCell ref="A23:A25"/>
    <mergeCell ref="C23:C25"/>
    <mergeCell ref="D23:D25"/>
    <mergeCell ref="E23:E25"/>
    <mergeCell ref="F23:F25"/>
    <mergeCell ref="G23:G25"/>
    <mergeCell ref="H23:H25"/>
    <mergeCell ref="I23:I25"/>
    <mergeCell ref="O28:O29"/>
    <mergeCell ref="A32:A33"/>
    <mergeCell ref="C32:C33"/>
    <mergeCell ref="D32:D33"/>
    <mergeCell ref="E32:E33"/>
    <mergeCell ref="F32:F33"/>
    <mergeCell ref="G32:G33"/>
    <mergeCell ref="H32:H33"/>
    <mergeCell ref="I32:I33"/>
    <mergeCell ref="J32:J33"/>
    <mergeCell ref="G28:G29"/>
    <mergeCell ref="H28:H29"/>
    <mergeCell ref="I28:I29"/>
    <mergeCell ref="J28:J29"/>
    <mergeCell ref="M28:M29"/>
    <mergeCell ref="N28:N29"/>
    <mergeCell ref="K32:K33"/>
    <mergeCell ref="L32:L33"/>
    <mergeCell ref="M32:M33"/>
    <mergeCell ref="N32:N33"/>
    <mergeCell ref="O32:O33"/>
    <mergeCell ref="A35:A36"/>
    <mergeCell ref="C35:C36"/>
    <mergeCell ref="D35:D36"/>
    <mergeCell ref="E35:O36"/>
    <mergeCell ref="H41:H43"/>
    <mergeCell ref="I41:I43"/>
    <mergeCell ref="J41:J43"/>
    <mergeCell ref="M41:M43"/>
    <mergeCell ref="N41:N43"/>
    <mergeCell ref="O41:O43"/>
    <mergeCell ref="A41:A43"/>
    <mergeCell ref="C41:C43"/>
    <mergeCell ref="D41:D43"/>
    <mergeCell ref="E41:E43"/>
    <mergeCell ref="F41:F43"/>
    <mergeCell ref="G41:G43"/>
    <mergeCell ref="I48:I49"/>
    <mergeCell ref="J48:J49"/>
    <mergeCell ref="O48:O49"/>
    <mergeCell ref="A53:A54"/>
    <mergeCell ref="C53:C54"/>
    <mergeCell ref="D53:D54"/>
    <mergeCell ref="E53:E54"/>
    <mergeCell ref="F53:F54"/>
    <mergeCell ref="G53:G54"/>
    <mergeCell ref="H53:H54"/>
    <mergeCell ref="A48:A49"/>
    <mergeCell ref="C48:C49"/>
    <mergeCell ref="D48:D49"/>
    <mergeCell ref="E48:E49"/>
    <mergeCell ref="F48:F49"/>
    <mergeCell ref="H48:H49"/>
    <mergeCell ref="O53:O54"/>
    <mergeCell ref="I53:I54"/>
    <mergeCell ref="J53:J54"/>
    <mergeCell ref="K53:K54"/>
    <mergeCell ref="L53:L54"/>
    <mergeCell ref="M53:M54"/>
    <mergeCell ref="N53:N54"/>
    <mergeCell ref="K55:K56"/>
    <mergeCell ref="L55:L56"/>
    <mergeCell ref="M55:M56"/>
    <mergeCell ref="N55:N56"/>
    <mergeCell ref="A61:A62"/>
    <mergeCell ref="C61:C62"/>
    <mergeCell ref="D61:D62"/>
    <mergeCell ref="E61:E62"/>
    <mergeCell ref="F61:F62"/>
    <mergeCell ref="H61:H62"/>
    <mergeCell ref="I61:I62"/>
    <mergeCell ref="J61:J62"/>
    <mergeCell ref="A55:A56"/>
    <mergeCell ref="C55:C56"/>
    <mergeCell ref="D55:D56"/>
    <mergeCell ref="E55:E56"/>
    <mergeCell ref="F55:F56"/>
    <mergeCell ref="G55:G56"/>
    <mergeCell ref="H55:H56"/>
    <mergeCell ref="I55:I56"/>
    <mergeCell ref="J55:J56"/>
    <mergeCell ref="O61:O62"/>
    <mergeCell ref="A63:A64"/>
    <mergeCell ref="C63:C64"/>
    <mergeCell ref="D63:D64"/>
    <mergeCell ref="E63:E64"/>
    <mergeCell ref="F63:F64"/>
    <mergeCell ref="G63:G64"/>
    <mergeCell ref="H63:H64"/>
    <mergeCell ref="O63:O64"/>
    <mergeCell ref="I63:I64"/>
    <mergeCell ref="J63:J64"/>
    <mergeCell ref="K63:K64"/>
    <mergeCell ref="L63:L64"/>
    <mergeCell ref="M63:M64"/>
    <mergeCell ref="N63:N64"/>
    <mergeCell ref="O65:O66"/>
    <mergeCell ref="A68:A69"/>
    <mergeCell ref="C68:C69"/>
    <mergeCell ref="D68:D69"/>
    <mergeCell ref="E68:E69"/>
    <mergeCell ref="F68:F69"/>
    <mergeCell ref="M68:M69"/>
    <mergeCell ref="N68:N69"/>
    <mergeCell ref="O68:O69"/>
    <mergeCell ref="I68:I69"/>
    <mergeCell ref="J68:J69"/>
    <mergeCell ref="K68:K69"/>
    <mergeCell ref="L68:L69"/>
    <mergeCell ref="A65:A66"/>
    <mergeCell ref="C65:C66"/>
    <mergeCell ref="D65:D66"/>
    <mergeCell ref="E65:E66"/>
    <mergeCell ref="F65:F66"/>
    <mergeCell ref="G65:G66"/>
    <mergeCell ref="H65:H66"/>
    <mergeCell ref="I65:I66"/>
    <mergeCell ref="J65:J66"/>
    <mergeCell ref="F70:F71"/>
    <mergeCell ref="G70:G71"/>
    <mergeCell ref="H70:H71"/>
    <mergeCell ref="G68:G69"/>
    <mergeCell ref="H68:H69"/>
    <mergeCell ref="K65:K66"/>
    <mergeCell ref="L65:L66"/>
    <mergeCell ref="M65:M66"/>
    <mergeCell ref="N65:N66"/>
    <mergeCell ref="O70:O71"/>
    <mergeCell ref="A74:A75"/>
    <mergeCell ref="C74:C75"/>
    <mergeCell ref="D74:D75"/>
    <mergeCell ref="E74:E75"/>
    <mergeCell ref="F74:F75"/>
    <mergeCell ref="G74:G75"/>
    <mergeCell ref="H74:H75"/>
    <mergeCell ref="I74:I75"/>
    <mergeCell ref="J74:J75"/>
    <mergeCell ref="I70:I71"/>
    <mergeCell ref="J70:J71"/>
    <mergeCell ref="K70:K71"/>
    <mergeCell ref="L70:L71"/>
    <mergeCell ref="M70:M71"/>
    <mergeCell ref="N70:N71"/>
    <mergeCell ref="K74:K75"/>
    <mergeCell ref="L74:L75"/>
    <mergeCell ref="M74:M75"/>
    <mergeCell ref="N74:N75"/>
    <mergeCell ref="A70:A71"/>
    <mergeCell ref="C70:C71"/>
    <mergeCell ref="D70:D71"/>
    <mergeCell ref="E70:E71"/>
    <mergeCell ref="O86:O87"/>
    <mergeCell ref="N76:N77"/>
    <mergeCell ref="O76:O77"/>
    <mergeCell ref="A79:A80"/>
    <mergeCell ref="C79:C80"/>
    <mergeCell ref="D79:D80"/>
    <mergeCell ref="A86:A87"/>
    <mergeCell ref="C86:C87"/>
    <mergeCell ref="D86:D87"/>
    <mergeCell ref="E86:E87"/>
    <mergeCell ref="F86:F87"/>
    <mergeCell ref="H76:H77"/>
    <mergeCell ref="I76:I77"/>
    <mergeCell ref="J76:J77"/>
    <mergeCell ref="K76:K77"/>
    <mergeCell ref="L76:L77"/>
    <mergeCell ref="M76:M77"/>
    <mergeCell ref="A76:A77"/>
    <mergeCell ref="C76:C77"/>
    <mergeCell ref="D76:D77"/>
    <mergeCell ref="E76:E77"/>
    <mergeCell ref="F76:F77"/>
    <mergeCell ref="G76:G77"/>
    <mergeCell ref="H86:H87"/>
    <mergeCell ref="D93:D94"/>
    <mergeCell ref="E93:E94"/>
    <mergeCell ref="F93:F94"/>
    <mergeCell ref="G93:G94"/>
    <mergeCell ref="H93:H94"/>
    <mergeCell ref="A104:A105"/>
    <mergeCell ref="C104:C105"/>
    <mergeCell ref="K86:K87"/>
    <mergeCell ref="L86:L87"/>
    <mergeCell ref="I86:I87"/>
    <mergeCell ref="J86:J87"/>
    <mergeCell ref="D104:D105"/>
    <mergeCell ref="K102:K106"/>
    <mergeCell ref="L102:L106"/>
    <mergeCell ref="M102:M105"/>
    <mergeCell ref="N102:N105"/>
    <mergeCell ref="O102:O105"/>
    <mergeCell ref="P102:P105"/>
    <mergeCell ref="O93:O94"/>
    <mergeCell ref="A95:A96"/>
    <mergeCell ref="C95:C96"/>
    <mergeCell ref="D95:D96"/>
    <mergeCell ref="E102:E106"/>
    <mergeCell ref="F102:F106"/>
    <mergeCell ref="G102:G106"/>
    <mergeCell ref="H102:H106"/>
    <mergeCell ref="I102:I106"/>
    <mergeCell ref="J102:J106"/>
    <mergeCell ref="I93:I94"/>
    <mergeCell ref="J93:J94"/>
    <mergeCell ref="K93:K94"/>
    <mergeCell ref="L93:L94"/>
    <mergeCell ref="M93:M94"/>
    <mergeCell ref="N93:N94"/>
    <mergeCell ref="C93:C94"/>
  </mergeCells>
  <dataValidations count="2">
    <dataValidation type="list" allowBlank="1" showInputMessage="1" showErrorMessage="1" sqref="P97:P98 P100:P102 P106:P107 P4:P57 P59:P95" xr:uid="{F2207CD1-2D63-4670-8FEF-4C1F6BC32821}">
      <formula1>#REF!</formula1>
    </dataValidation>
    <dataValidation type="list" allowBlank="1" showInputMessage="1" showErrorMessage="1" sqref="H34:I34 P58" xr:uid="{7145BCF6-FD5D-4BEB-8923-9F6BE9269EBF}">
      <formula1>#REF!</formula1>
    </dataValidation>
  </dataValidations>
  <hyperlinks>
    <hyperlink ref="L23" r:id="rId1" xr:uid="{FD7A72FB-53C0-45FE-87DE-B8E3460EFA6E}"/>
    <hyperlink ref="L27" r:id="rId2" xr:uid="{C0E1E672-1EBA-4C57-877B-C9528389958B}"/>
    <hyperlink ref="L37" r:id="rId3" xr:uid="{E8FF27DB-591B-47BD-9AB2-75672F628126}"/>
    <hyperlink ref="L11" r:id="rId4" xr:uid="{201F0839-7E67-4919-9C35-C69F8B0ECD57}"/>
    <hyperlink ref="L14" r:id="rId5" xr:uid="{345357E7-9956-4C7D-A6E3-74A9C7718027}"/>
    <hyperlink ref="L21" r:id="rId6" xr:uid="{B2A9450E-79AB-4777-A719-D6185156B54D}"/>
    <hyperlink ref="L61" r:id="rId7" xr:uid="{82E6C2DC-02EC-4348-811F-9E2467C98F01}"/>
    <hyperlink ref="L60" r:id="rId8" xr:uid="{C641083B-1C8C-4C51-B356-1E6AEF737C60}"/>
    <hyperlink ref="L72" r:id="rId9" xr:uid="{78E6ACE9-3E84-4EF5-96AF-C4FC7489DBA5}"/>
    <hyperlink ref="L86" r:id="rId10" xr:uid="{2B872D9B-D437-42FA-9593-4D8151655127}"/>
    <hyperlink ref="L16" r:id="rId11" xr:uid="{EBE87E2E-3CD7-41EA-8A51-562A18572D90}"/>
    <hyperlink ref="L9" r:id="rId12" xr:uid="{D7FF2F21-EFB1-4E59-B0A8-F53A72427989}"/>
    <hyperlink ref="N16" r:id="rId13" xr:uid="{1D60F86C-A115-4566-95D4-01792AE3402E}"/>
    <hyperlink ref="L48" r:id="rId14" xr:uid="{4AA5685B-7D73-4580-BB39-92954A1526C9}"/>
    <hyperlink ref="N41" r:id="rId15" xr:uid="{1B02312E-A50D-4141-BDFD-688351A6AE59}"/>
    <hyperlink ref="L47" r:id="rId16" xr:uid="{B86F29A4-795D-4902-87A8-86A5ECBCC196}"/>
    <hyperlink ref="L50" r:id="rId17" xr:uid="{62733775-5D7E-4835-9D8D-3C0A1D0FFCC4}"/>
    <hyperlink ref="L45" r:id="rId18" xr:uid="{C8EA4782-827C-40E2-948A-8F3CC568ADFD}"/>
    <hyperlink ref="L41" r:id="rId19" xr:uid="{348A5312-42EF-4DC5-8EFD-D123755C7BC2}"/>
    <hyperlink ref="L42" r:id="rId20" xr:uid="{CD8935F7-B58A-4DC5-A02B-CADD14158F09}"/>
    <hyperlink ref="L43" r:id="rId21" xr:uid="{B0DA736C-E43B-43F8-A069-A3C7436C43C3}"/>
    <hyperlink ref="L76" r:id="rId22" xr:uid="{3E7FF5AB-2603-454F-8F9D-854988FF0D61}"/>
    <hyperlink ref="L74" r:id="rId23" xr:uid="{B274DA67-EE46-474F-A573-4308111925B0}"/>
    <hyperlink ref="L81" r:id="rId24" xr:uid="{0490DC6D-30A0-46AC-B264-A2A76C2289DD}"/>
    <hyperlink ref="L85" r:id="rId25" xr:uid="{F34E33AF-820B-44B4-99BC-C18C3ECF6F28}"/>
    <hyperlink ref="L31" r:id="rId26" xr:uid="{4BE3B439-D203-418A-9EAC-9257428B81A2}"/>
    <hyperlink ref="N31" r:id="rId27" xr:uid="{555EEB67-23C7-419E-8A53-22BCB36D5114}"/>
    <hyperlink ref="N39" r:id="rId28" xr:uid="{7D0700E3-7804-4FE6-938D-F5610DFE1213}"/>
    <hyperlink ref="N78" r:id="rId29" xr:uid="{94F9900E-06A8-4C68-B835-6586CD254832}"/>
    <hyperlink ref="L79" r:id="rId30" xr:uid="{39A5B106-DFB6-4EA6-9DF5-85F35A45EE91}"/>
    <hyperlink ref="L80" r:id="rId31" xr:uid="{1A1B5697-E724-4482-B97D-DA0AB2F779DB}"/>
    <hyperlink ref="L78" r:id="rId32" xr:uid="{A304D1BC-D25F-45C7-A4A7-EFCEB4DD8FC1}"/>
    <hyperlink ref="N79" r:id="rId33" xr:uid="{0BD5F30B-5588-48F7-80D9-62996D6AA42B}"/>
    <hyperlink ref="N80" r:id="rId34" xr:uid="{78EDE596-6FF6-4851-AF31-21EE7E9B5E40}"/>
    <hyperlink ref="N32" r:id="rId35" xr:uid="{C58D8F58-B4DC-4D4D-AEFE-6D5CE0FE451C}"/>
    <hyperlink ref="L6" r:id="rId36" xr:uid="{2E7C4FAC-8DD0-4CAF-8A16-9582786DD2A5}"/>
    <hyperlink ref="L5" r:id="rId37" xr:uid="{92EC3A4A-EF50-4354-B76A-C0646C6ED915}"/>
    <hyperlink ref="L8" r:id="rId38" xr:uid="{21EA5889-C56A-411B-BF75-CE6FEDD6C53E}"/>
    <hyperlink ref="L7" r:id="rId39" xr:uid="{8BA34181-4A1C-40CF-8A9D-68716010C426}"/>
    <hyperlink ref="L10" r:id="rId40" xr:uid="{4867BE81-4524-40FE-A4F6-AC4739F23F1A}"/>
    <hyperlink ref="N72" r:id="rId41" xr:uid="{34E7557B-1C6B-45E3-A7F7-5AD911702D4D}"/>
    <hyperlink ref="N86" r:id="rId42" xr:uid="{49851755-4EA6-4FE7-B493-17779387ADF5}"/>
    <hyperlink ref="L59" r:id="rId43" xr:uid="{91AF03AB-6684-46DA-AA75-E9DD42FC76EC}"/>
    <hyperlink ref="N59" r:id="rId44" xr:uid="{44CADE82-4C83-4451-926F-0664EE1871C4}"/>
    <hyperlink ref="L38" r:id="rId45" xr:uid="{FA342243-F2D0-4894-8981-65146265CBFF}"/>
    <hyperlink ref="L39" r:id="rId46" xr:uid="{63CDA76E-7A87-46EE-A96E-ED1C48149FF8}"/>
    <hyperlink ref="L53" r:id="rId47" xr:uid="{EB4D9983-2D43-4F61-BA56-F55FBDB7D8BC}"/>
    <hyperlink ref="L32" r:id="rId48" xr:uid="{28F00C5D-1498-4AE6-B7AE-39528CD61423}"/>
    <hyperlink ref="N45" r:id="rId49" xr:uid="{1FE3EFE8-539F-4755-B951-F9A4B192E138}"/>
    <hyperlink ref="L49" r:id="rId50" xr:uid="{FFE96632-F990-445A-8480-7EA469DBD4F4}"/>
    <hyperlink ref="L62" r:id="rId51" xr:uid="{8725B4BF-0D46-4E4F-8B93-6568211AFC25}"/>
    <hyperlink ref="N73" r:id="rId52" xr:uid="{2115584D-C0B2-427C-8498-5AC5C8F7F137}"/>
    <hyperlink ref="N87" r:id="rId53" xr:uid="{0511E6AA-67C1-437D-8FFE-971B6268877A}"/>
    <hyperlink ref="N83" r:id="rId54" xr:uid="{20278F80-83CF-412E-89B4-1E86B816C360}"/>
    <hyperlink ref="N98" r:id="rId55" display="luja.jakovic@hzinfra.hr" xr:uid="{3757B173-1041-448B-8298-DA12D6C69555}"/>
    <hyperlink ref="L100" r:id="rId56" xr:uid="{11CE228B-B493-48EA-9B64-9C6557330B9E}"/>
    <hyperlink ref="N100" r:id="rId57" xr:uid="{C8804F2D-93D9-40DF-AB88-6B4B5B1A1713}"/>
    <hyperlink ref="L102" r:id="rId58" xr:uid="{E4AA6F2A-7372-4A1F-B0E9-2CA330E456B8}"/>
    <hyperlink ref="N106" r:id="rId59" xr:uid="{1F242783-EE5E-4D59-9BC8-1F507091438E}"/>
    <hyperlink ref="L4" r:id="rId60" xr:uid="{7FDAC57C-EA4C-4289-8FDE-4D43A5D70450}"/>
    <hyperlink ref="L91" r:id="rId61" xr:uid="{D76AE255-C804-4031-B474-5501ED152976}"/>
    <hyperlink ref="N92" r:id="rId62" xr:uid="{C6A6F036-BAB6-4E0E-9F13-FAC8846D4872}"/>
    <hyperlink ref="N21" r:id="rId63" xr:uid="{09B98642-6ABD-49FB-A44B-27EFB0D73EA9}"/>
    <hyperlink ref="L63" r:id="rId64" xr:uid="{DBB5BA56-BD07-4B9B-BA46-A4AD97A85963}"/>
    <hyperlink ref="N65" r:id="rId65" xr:uid="{DA8D0D69-4328-41F5-BFBD-B55B1F24AFD3}"/>
    <hyperlink ref="L67" r:id="rId66" xr:uid="{C76A633B-5BD0-4EC0-8961-7723415C7820}"/>
    <hyperlink ref="L68" r:id="rId67" xr:uid="{61E6099F-3DFD-44F0-A0CE-A16337B79CF1}"/>
    <hyperlink ref="N68" r:id="rId68" xr:uid="{BDF50B93-F605-4543-8885-F24C8E4619AF}"/>
    <hyperlink ref="L70" r:id="rId69" xr:uid="{AD85FFA5-665E-4B2A-9E31-71317AA1B782}"/>
    <hyperlink ref="L90" r:id="rId70" xr:uid="{5609075F-0D6E-447D-ACDE-5E7089F03B0E}"/>
    <hyperlink ref="L93" r:id="rId71" xr:uid="{15019CA8-85BF-432C-9C0C-E8A426DCF4BD}"/>
    <hyperlink ref="L101" r:id="rId72" xr:uid="{796147F9-29F1-4DB3-AC0F-18FE80524188}"/>
    <hyperlink ref="N101" r:id="rId73" xr:uid="{C76F31FA-447A-49AE-8854-603A0D6084CB}"/>
    <hyperlink ref="N102" r:id="rId74" xr:uid="{DCCE88E0-24D5-4F7B-A4CD-FAF8FB3AD6DE}"/>
    <hyperlink ref="L88" r:id="rId75" xr:uid="{DFB3CD8E-CBF1-4315-A815-0682674E8113}"/>
    <hyperlink ref="L89" r:id="rId76" xr:uid="{DE51147E-636B-445B-B509-27F2E8DC6E13}"/>
    <hyperlink ref="N48" r:id="rId77" xr:uid="{0838DB34-9C2D-4341-8E83-986069D8B5ED}"/>
    <hyperlink ref="N62" r:id="rId78" xr:uid="{83DAB94E-1E10-4A8D-AE33-8A3707AE7BD8}"/>
    <hyperlink ref="N61" r:id="rId79" xr:uid="{6BA6631D-0501-439A-9F35-AFBD6E2EF108}"/>
    <hyperlink ref="N91" r:id="rId80" xr:uid="{4A7C45FF-97E5-4E76-9A70-0E5DB64024C0}"/>
    <hyperlink ref="N47" r:id="rId81" xr:uid="{3B144AF5-B9F2-460E-ADF9-E298838A9676}"/>
    <hyperlink ref="N60" r:id="rId82" xr:uid="{D113DBBB-19D3-4F5E-BB98-9121B7CBCE5E}"/>
    <hyperlink ref="N67" r:id="rId83" xr:uid="{17330574-D477-4F5C-BDF9-2207C381CA56}"/>
    <hyperlink ref="N90" r:id="rId84" xr:uid="{FA303462-4AB2-4463-99D6-78CCE7B0D656}"/>
    <hyperlink ref="L46" r:id="rId85" display="jano.varl@slo-zeleznice.si" xr:uid="{A005526D-02B1-4784-97A1-CF58AF80D7EF}"/>
    <hyperlink ref="L51" r:id="rId86" display="jano.varl@slo-zeleznice.si" xr:uid="{1B49350E-C0B4-45E5-9398-86126985AA05}"/>
    <hyperlink ref="N52" r:id="rId87" xr:uid="{FFF8B13C-3227-4A9E-BA82-A6E38D7490E4}"/>
    <hyperlink ref="N57" r:id="rId88" display="luja.jakovic@hzinfra.hr" xr:uid="{1E5297DE-7324-4A60-8FB6-721EA3733621}"/>
    <hyperlink ref="N107" r:id="rId89" xr:uid="{ACB04C51-E865-4240-A608-77FFA46C9A16}"/>
    <hyperlink ref="N44" r:id="rId90" display="jano.varl@slo-zeleznice.si" xr:uid="{DF863616-6DEA-45E1-8FC5-4CC28871FEBE}"/>
    <hyperlink ref="L73" r:id="rId91" xr:uid="{CA607785-8166-4AC1-9B07-478C9FE52234}"/>
    <hyperlink ref="L92" r:id="rId92" xr:uid="{987DE4EA-BA3D-4E23-96CB-CEF1BA0F4A24}"/>
    <hyperlink ref="N50" r:id="rId93" xr:uid="{7E735621-DCCF-4809-AA63-98D2B1E62185}"/>
    <hyperlink ref="N58" r:id="rId94" xr:uid="{5ADFDD3E-A52A-4836-9E0C-874FCB3977B3}"/>
    <hyperlink ref="L58" r:id="rId95" xr:uid="{48E8138E-5069-45DF-81C7-01123E3253F5}"/>
  </hyperlinks>
  <pageMargins left="0.7" right="0.7" top="0.75" bottom="0.75" header="0.3" footer="0.3"/>
  <pageSetup paperSize="9" scale="32" fitToHeight="0" orientation="landscape" horizontalDpi="4294967293" r:id="rId9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7C1D8-21B5-4465-B6C8-9170A54DBC3C}">
  <dimension ref="A1:U123"/>
  <sheetViews>
    <sheetView view="pageBreakPreview" zoomScale="85" zoomScaleNormal="100" zoomScaleSheetLayoutView="85" workbookViewId="0">
      <pane xSplit="4" ySplit="3" topLeftCell="E116" activePane="bottomRight" state="frozen"/>
      <selection activeCell="C71" sqref="C71:F72"/>
      <selection pane="topRight" activeCell="C71" sqref="C71:F72"/>
      <selection pane="bottomLeft" activeCell="C71" sqref="C71:F72"/>
      <selection pane="bottomRight" activeCell="G123" sqref="G123"/>
    </sheetView>
  </sheetViews>
  <sheetFormatPr defaultColWidth="44.26953125" defaultRowHeight="14.5"/>
  <cols>
    <col min="1" max="1" width="21.26953125" style="61" bestFit="1" customWidth="1"/>
    <col min="2" max="2" width="35.54296875" style="61" bestFit="1" customWidth="1"/>
    <col min="3" max="4" width="14.7265625" style="61" bestFit="1" customWidth="1"/>
    <col min="5" max="5" width="57.453125" style="61" customWidth="1"/>
    <col min="6" max="6" width="44.26953125" style="61" customWidth="1"/>
    <col min="7" max="7" width="28.81640625" style="61" customWidth="1"/>
    <col min="8" max="8" width="15.7265625" style="61" customWidth="1"/>
    <col min="9" max="9" width="15.54296875" style="61" customWidth="1"/>
    <col min="10" max="10" width="23.453125" style="61" customWidth="1"/>
    <col min="11" max="11" width="46.1796875" style="61" bestFit="1" customWidth="1"/>
    <col min="12" max="12" width="23.453125" style="61" customWidth="1"/>
    <col min="13" max="13" width="36.81640625" style="61" customWidth="1"/>
    <col min="14" max="15" width="23.453125" style="61" customWidth="1"/>
    <col min="16" max="16" width="44.26953125" style="61" customWidth="1"/>
    <col min="17" max="17" width="14.7265625" style="61" customWidth="1"/>
    <col min="18" max="16384" width="44.26953125" style="61"/>
  </cols>
  <sheetData>
    <row r="1" spans="1:17" s="35" customFormat="1">
      <c r="A1" s="202" t="s">
        <v>94</v>
      </c>
      <c r="B1" s="202" t="s">
        <v>91</v>
      </c>
      <c r="C1" s="202" t="s">
        <v>92</v>
      </c>
      <c r="D1" s="202" t="s">
        <v>93</v>
      </c>
      <c r="E1" s="203" t="s">
        <v>97</v>
      </c>
      <c r="F1" s="203" t="s">
        <v>98</v>
      </c>
      <c r="G1" s="209" t="s">
        <v>186</v>
      </c>
      <c r="H1" s="209" t="s">
        <v>100</v>
      </c>
      <c r="I1" s="209"/>
      <c r="J1" s="203" t="s">
        <v>101</v>
      </c>
      <c r="K1" s="203"/>
      <c r="L1" s="203"/>
      <c r="M1" s="203"/>
      <c r="N1" s="203"/>
      <c r="O1" s="203"/>
      <c r="P1" s="204" t="s">
        <v>102</v>
      </c>
      <c r="Q1" s="202" t="s">
        <v>728</v>
      </c>
    </row>
    <row r="2" spans="1:17" s="35" customFormat="1">
      <c r="A2" s="202"/>
      <c r="B2" s="202"/>
      <c r="C2" s="202"/>
      <c r="D2" s="202"/>
      <c r="E2" s="203"/>
      <c r="F2" s="203"/>
      <c r="G2" s="209"/>
      <c r="H2" s="209"/>
      <c r="I2" s="209"/>
      <c r="J2" s="203" t="s">
        <v>103</v>
      </c>
      <c r="K2" s="203"/>
      <c r="L2" s="203" t="s">
        <v>104</v>
      </c>
      <c r="M2" s="203"/>
      <c r="N2" s="203" t="s">
        <v>187</v>
      </c>
      <c r="O2" s="203"/>
      <c r="P2" s="204"/>
      <c r="Q2" s="202"/>
    </row>
    <row r="3" spans="1:17" s="35" customFormat="1">
      <c r="A3" s="202"/>
      <c r="B3" s="202"/>
      <c r="C3" s="202"/>
      <c r="D3" s="202"/>
      <c r="E3" s="203"/>
      <c r="F3" s="203"/>
      <c r="G3" s="209"/>
      <c r="H3" s="136" t="s">
        <v>105</v>
      </c>
      <c r="I3" s="136" t="s">
        <v>106</v>
      </c>
      <c r="J3" s="121" t="s">
        <v>108</v>
      </c>
      <c r="K3" s="121" t="s">
        <v>109</v>
      </c>
      <c r="L3" s="121" t="s">
        <v>108</v>
      </c>
      <c r="M3" s="121" t="s">
        <v>109</v>
      </c>
      <c r="N3" s="121" t="s">
        <v>108</v>
      </c>
      <c r="O3" s="121" t="s">
        <v>109</v>
      </c>
      <c r="P3" s="204"/>
      <c r="Q3" s="202"/>
    </row>
    <row r="4" spans="1:17" ht="76.5" customHeight="1">
      <c r="A4" s="167" t="s">
        <v>82</v>
      </c>
      <c r="B4" s="167" t="s">
        <v>13</v>
      </c>
      <c r="C4" s="167" t="s">
        <v>7</v>
      </c>
      <c r="D4" s="167" t="s">
        <v>14</v>
      </c>
      <c r="E4" s="120" t="s">
        <v>255</v>
      </c>
      <c r="F4" s="120" t="s">
        <v>246</v>
      </c>
      <c r="G4" s="120" t="s">
        <v>249</v>
      </c>
      <c r="H4" s="124" t="s">
        <v>118</v>
      </c>
      <c r="I4" s="124"/>
      <c r="J4" s="124" t="s">
        <v>256</v>
      </c>
      <c r="K4" s="109" t="s">
        <v>958</v>
      </c>
      <c r="L4" s="120" t="s">
        <v>881</v>
      </c>
      <c r="M4" s="123" t="s">
        <v>882</v>
      </c>
      <c r="N4" s="124"/>
      <c r="O4" s="109"/>
      <c r="P4" s="120"/>
      <c r="Q4" s="208" t="s">
        <v>729</v>
      </c>
    </row>
    <row r="5" spans="1:17" ht="76.5" customHeight="1">
      <c r="A5" s="167"/>
      <c r="B5" s="167"/>
      <c r="C5" s="167"/>
      <c r="D5" s="167"/>
      <c r="E5" s="120" t="s">
        <v>245</v>
      </c>
      <c r="F5" s="120" t="s">
        <v>246</v>
      </c>
      <c r="G5" s="120" t="s">
        <v>151</v>
      </c>
      <c r="H5" s="124" t="s">
        <v>118</v>
      </c>
      <c r="I5" s="124"/>
      <c r="J5" s="124" t="s">
        <v>256</v>
      </c>
      <c r="K5" s="109" t="s">
        <v>604</v>
      </c>
      <c r="L5" s="124" t="s">
        <v>881</v>
      </c>
      <c r="M5" s="109" t="s">
        <v>882</v>
      </c>
      <c r="N5" s="124"/>
      <c r="O5" s="109"/>
      <c r="P5" s="120"/>
      <c r="Q5" s="208"/>
    </row>
    <row r="6" spans="1:17" ht="43.5">
      <c r="A6" s="167" t="s">
        <v>82</v>
      </c>
      <c r="B6" s="167" t="s">
        <v>23</v>
      </c>
      <c r="C6" s="167" t="s">
        <v>24</v>
      </c>
      <c r="D6" s="167" t="s">
        <v>22</v>
      </c>
      <c r="E6" s="120" t="s">
        <v>232</v>
      </c>
      <c r="F6" s="120" t="s">
        <v>228</v>
      </c>
      <c r="G6" s="120" t="s">
        <v>151</v>
      </c>
      <c r="H6" s="124" t="s">
        <v>136</v>
      </c>
      <c r="I6" s="124"/>
      <c r="J6" s="124" t="s">
        <v>881</v>
      </c>
      <c r="K6" s="109" t="s">
        <v>882</v>
      </c>
      <c r="L6" s="124" t="s">
        <v>1268</v>
      </c>
      <c r="M6" s="109" t="s">
        <v>994</v>
      </c>
      <c r="N6" s="124"/>
      <c r="O6" s="109"/>
      <c r="P6" s="120"/>
      <c r="Q6" s="208" t="s">
        <v>729</v>
      </c>
    </row>
    <row r="7" spans="1:17" ht="43.5">
      <c r="A7" s="167"/>
      <c r="B7" s="167"/>
      <c r="C7" s="167"/>
      <c r="D7" s="167"/>
      <c r="E7" s="120" t="s">
        <v>227</v>
      </c>
      <c r="F7" s="120" t="s">
        <v>228</v>
      </c>
      <c r="G7" s="120" t="s">
        <v>151</v>
      </c>
      <c r="H7" s="124" t="s">
        <v>136</v>
      </c>
      <c r="I7" s="124"/>
      <c r="J7" s="124" t="s">
        <v>881</v>
      </c>
      <c r="K7" s="109" t="s">
        <v>882</v>
      </c>
      <c r="L7" s="124" t="s">
        <v>230</v>
      </c>
      <c r="M7" s="109" t="s">
        <v>763</v>
      </c>
      <c r="N7" s="124"/>
      <c r="O7" s="109"/>
      <c r="P7" s="120"/>
      <c r="Q7" s="208"/>
    </row>
    <row r="8" spans="1:17" ht="58">
      <c r="A8" s="167"/>
      <c r="B8" s="167"/>
      <c r="C8" s="167"/>
      <c r="D8" s="167"/>
      <c r="E8" s="120" t="s">
        <v>214</v>
      </c>
      <c r="F8" s="120" t="s">
        <v>215</v>
      </c>
      <c r="G8" s="120" t="s">
        <v>151</v>
      </c>
      <c r="H8" s="124" t="s">
        <v>136</v>
      </c>
      <c r="I8" s="124"/>
      <c r="J8" s="124" t="s">
        <v>881</v>
      </c>
      <c r="K8" s="109" t="s">
        <v>882</v>
      </c>
      <c r="L8" s="124" t="s">
        <v>764</v>
      </c>
      <c r="M8" s="109" t="s">
        <v>765</v>
      </c>
      <c r="N8" s="124"/>
      <c r="O8" s="109"/>
      <c r="P8" s="120"/>
      <c r="Q8" s="208"/>
    </row>
    <row r="9" spans="1:17" ht="96" customHeight="1">
      <c r="A9" s="167" t="s">
        <v>82</v>
      </c>
      <c r="B9" s="167" t="s">
        <v>29</v>
      </c>
      <c r="C9" s="167" t="s">
        <v>14</v>
      </c>
      <c r="D9" s="167" t="s">
        <v>22</v>
      </c>
      <c r="E9" s="120" t="s">
        <v>214</v>
      </c>
      <c r="F9" s="120" t="s">
        <v>220</v>
      </c>
      <c r="G9" s="120" t="s">
        <v>151</v>
      </c>
      <c r="H9" s="124" t="s">
        <v>136</v>
      </c>
      <c r="I9" s="124"/>
      <c r="J9" s="124" t="s">
        <v>881</v>
      </c>
      <c r="K9" s="109" t="s">
        <v>882</v>
      </c>
      <c r="L9" s="124" t="s">
        <v>764</v>
      </c>
      <c r="M9" s="109" t="s">
        <v>765</v>
      </c>
      <c r="N9" s="124"/>
      <c r="O9" s="109"/>
      <c r="P9" s="120"/>
      <c r="Q9" s="208" t="s">
        <v>729</v>
      </c>
    </row>
    <row r="10" spans="1:17" ht="65.25" customHeight="1">
      <c r="A10" s="167"/>
      <c r="B10" s="167"/>
      <c r="C10" s="167"/>
      <c r="D10" s="167"/>
      <c r="E10" s="120" t="s">
        <v>222</v>
      </c>
      <c r="F10" s="120" t="s">
        <v>223</v>
      </c>
      <c r="G10" s="120" t="s">
        <v>151</v>
      </c>
      <c r="H10" s="124" t="s">
        <v>136</v>
      </c>
      <c r="I10" s="124"/>
      <c r="J10" s="124" t="s">
        <v>881</v>
      </c>
      <c r="K10" s="109" t="s">
        <v>882</v>
      </c>
      <c r="L10" s="124" t="s">
        <v>230</v>
      </c>
      <c r="M10" s="109" t="s">
        <v>763</v>
      </c>
      <c r="N10" s="124"/>
      <c r="O10" s="109"/>
      <c r="P10" s="120"/>
      <c r="Q10" s="208"/>
    </row>
    <row r="11" spans="1:17" ht="57.75" customHeight="1">
      <c r="A11" s="167"/>
      <c r="B11" s="167"/>
      <c r="C11" s="167"/>
      <c r="D11" s="167"/>
      <c r="E11" s="120" t="s">
        <v>229</v>
      </c>
      <c r="F11" s="120" t="s">
        <v>223</v>
      </c>
      <c r="G11" s="120" t="s">
        <v>151</v>
      </c>
      <c r="H11" s="124" t="s">
        <v>136</v>
      </c>
      <c r="I11" s="124"/>
      <c r="J11" s="124" t="s">
        <v>881</v>
      </c>
      <c r="K11" s="109" t="s">
        <v>882</v>
      </c>
      <c r="L11" s="124" t="s">
        <v>230</v>
      </c>
      <c r="M11" s="109" t="s">
        <v>763</v>
      </c>
      <c r="N11" s="124"/>
      <c r="O11" s="109"/>
      <c r="P11" s="120"/>
      <c r="Q11" s="208"/>
    </row>
    <row r="12" spans="1:17" ht="145">
      <c r="A12" s="167"/>
      <c r="B12" s="167"/>
      <c r="C12" s="167"/>
      <c r="D12" s="167"/>
      <c r="E12" s="120" t="s">
        <v>766</v>
      </c>
      <c r="F12" s="120" t="s">
        <v>767</v>
      </c>
      <c r="G12" s="120" t="s">
        <v>151</v>
      </c>
      <c r="H12" s="124" t="s">
        <v>136</v>
      </c>
      <c r="I12" s="124" t="s">
        <v>118</v>
      </c>
      <c r="J12" s="124" t="s">
        <v>908</v>
      </c>
      <c r="K12" s="109" t="s">
        <v>242</v>
      </c>
      <c r="L12" s="120" t="s">
        <v>1219</v>
      </c>
      <c r="M12" s="123" t="s">
        <v>1220</v>
      </c>
      <c r="N12" s="124"/>
      <c r="O12" s="41"/>
      <c r="P12" s="120"/>
      <c r="Q12" s="208"/>
    </row>
    <row r="13" spans="1:17" ht="92.25" customHeight="1">
      <c r="A13" s="167" t="s">
        <v>82</v>
      </c>
      <c r="B13" s="167" t="s">
        <v>34</v>
      </c>
      <c r="C13" s="167" t="s">
        <v>24</v>
      </c>
      <c r="D13" s="167" t="s">
        <v>22</v>
      </c>
      <c r="E13" s="120" t="s">
        <v>214</v>
      </c>
      <c r="F13" s="120" t="s">
        <v>219</v>
      </c>
      <c r="G13" s="120" t="s">
        <v>151</v>
      </c>
      <c r="H13" s="124" t="s">
        <v>136</v>
      </c>
      <c r="I13" s="124"/>
      <c r="J13" s="124" t="s">
        <v>881</v>
      </c>
      <c r="K13" s="109" t="s">
        <v>882</v>
      </c>
      <c r="L13" s="124" t="s">
        <v>764</v>
      </c>
      <c r="M13" s="109" t="s">
        <v>765</v>
      </c>
      <c r="N13" s="124"/>
      <c r="O13" s="109"/>
      <c r="P13" s="120"/>
      <c r="Q13" s="208" t="s">
        <v>729</v>
      </c>
    </row>
    <row r="14" spans="1:17" ht="58">
      <c r="A14" s="167"/>
      <c r="B14" s="167"/>
      <c r="C14" s="167"/>
      <c r="D14" s="167"/>
      <c r="E14" s="120" t="s">
        <v>239</v>
      </c>
      <c r="F14" s="120" t="s">
        <v>240</v>
      </c>
      <c r="G14" s="120" t="s">
        <v>151</v>
      </c>
      <c r="H14" s="124" t="s">
        <v>136</v>
      </c>
      <c r="I14" s="124"/>
      <c r="J14" s="124" t="s">
        <v>241</v>
      </c>
      <c r="K14" s="109" t="s">
        <v>242</v>
      </c>
      <c r="L14" s="124" t="s">
        <v>237</v>
      </c>
      <c r="M14" s="109" t="s">
        <v>238</v>
      </c>
      <c r="N14" s="124" t="s">
        <v>243</v>
      </c>
      <c r="O14" s="109" t="s">
        <v>244</v>
      </c>
      <c r="P14" s="120"/>
      <c r="Q14" s="208"/>
    </row>
    <row r="15" spans="1:17" ht="43.5">
      <c r="A15" s="167"/>
      <c r="B15" s="167"/>
      <c r="C15" s="167"/>
      <c r="D15" s="167"/>
      <c r="E15" s="120" t="s">
        <v>232</v>
      </c>
      <c r="F15" s="120" t="s">
        <v>228</v>
      </c>
      <c r="G15" s="120" t="s">
        <v>151</v>
      </c>
      <c r="H15" s="124" t="s">
        <v>136</v>
      </c>
      <c r="I15" s="124"/>
      <c r="J15" s="124" t="s">
        <v>881</v>
      </c>
      <c r="K15" s="109" t="s">
        <v>882</v>
      </c>
      <c r="L15" s="124" t="s">
        <v>230</v>
      </c>
      <c r="M15" s="109" t="s">
        <v>763</v>
      </c>
      <c r="N15" s="124"/>
      <c r="O15" s="109"/>
      <c r="P15" s="120"/>
      <c r="Q15" s="208"/>
    </row>
    <row r="16" spans="1:17" ht="91.9" customHeight="1">
      <c r="A16" s="120" t="s">
        <v>82</v>
      </c>
      <c r="B16" s="120" t="s">
        <v>48</v>
      </c>
      <c r="C16" s="120" t="s">
        <v>6</v>
      </c>
      <c r="D16" s="120" t="s">
        <v>7</v>
      </c>
      <c r="E16" s="120" t="s">
        <v>876</v>
      </c>
      <c r="F16" s="120" t="s">
        <v>877</v>
      </c>
      <c r="G16" s="120" t="s">
        <v>151</v>
      </c>
      <c r="H16" s="124" t="s">
        <v>168</v>
      </c>
      <c r="I16" s="124" t="s">
        <v>118</v>
      </c>
      <c r="J16" s="124" t="s">
        <v>878</v>
      </c>
      <c r="K16" s="109" t="s">
        <v>879</v>
      </c>
      <c r="L16" s="120" t="s">
        <v>237</v>
      </c>
      <c r="M16" s="123" t="s">
        <v>1068</v>
      </c>
      <c r="N16" s="124"/>
      <c r="O16" s="124"/>
      <c r="P16" s="124"/>
      <c r="Q16" s="137" t="s">
        <v>729</v>
      </c>
    </row>
    <row r="17" spans="1:17" ht="84" customHeight="1">
      <c r="A17" s="167" t="s">
        <v>82</v>
      </c>
      <c r="B17" s="167" t="s">
        <v>56</v>
      </c>
      <c r="C17" s="167" t="s">
        <v>14</v>
      </c>
      <c r="D17" s="167" t="s">
        <v>22</v>
      </c>
      <c r="E17" s="120" t="s">
        <v>214</v>
      </c>
      <c r="F17" s="120" t="s">
        <v>221</v>
      </c>
      <c r="G17" s="120" t="s">
        <v>151</v>
      </c>
      <c r="H17" s="124" t="s">
        <v>136</v>
      </c>
      <c r="I17" s="124"/>
      <c r="J17" s="124" t="s">
        <v>881</v>
      </c>
      <c r="K17" s="109" t="s">
        <v>882</v>
      </c>
      <c r="L17" s="124" t="s">
        <v>764</v>
      </c>
      <c r="M17" s="109" t="s">
        <v>765</v>
      </c>
      <c r="N17" s="124"/>
      <c r="O17" s="109"/>
      <c r="P17" s="120"/>
      <c r="Q17" s="208" t="s">
        <v>729</v>
      </c>
    </row>
    <row r="18" spans="1:17" ht="51" customHeight="1">
      <c r="A18" s="167"/>
      <c r="B18" s="167"/>
      <c r="C18" s="167"/>
      <c r="D18" s="167"/>
      <c r="E18" s="120" t="s">
        <v>225</v>
      </c>
      <c r="F18" s="120" t="s">
        <v>226</v>
      </c>
      <c r="G18" s="120" t="s">
        <v>151</v>
      </c>
      <c r="H18" s="124" t="s">
        <v>136</v>
      </c>
      <c r="I18" s="124"/>
      <c r="J18" s="124" t="s">
        <v>881</v>
      </c>
      <c r="K18" s="109" t="s">
        <v>882</v>
      </c>
      <c r="L18" s="124" t="s">
        <v>230</v>
      </c>
      <c r="M18" s="109" t="s">
        <v>763</v>
      </c>
      <c r="N18" s="124"/>
      <c r="O18" s="109"/>
      <c r="P18" s="120"/>
      <c r="Q18" s="208"/>
    </row>
    <row r="19" spans="1:17" ht="39.75" customHeight="1">
      <c r="A19" s="167"/>
      <c r="B19" s="167"/>
      <c r="C19" s="167"/>
      <c r="D19" s="167"/>
      <c r="E19" s="120" t="s">
        <v>231</v>
      </c>
      <c r="F19" s="120" t="s">
        <v>226</v>
      </c>
      <c r="G19" s="120" t="s">
        <v>151</v>
      </c>
      <c r="H19" s="124" t="s">
        <v>136</v>
      </c>
      <c r="I19" s="124"/>
      <c r="J19" s="124" t="s">
        <v>881</v>
      </c>
      <c r="K19" s="109" t="s">
        <v>882</v>
      </c>
      <c r="L19" s="124" t="s">
        <v>230</v>
      </c>
      <c r="M19" s="109" t="s">
        <v>763</v>
      </c>
      <c r="N19" s="124"/>
      <c r="O19" s="109"/>
      <c r="P19" s="120"/>
      <c r="Q19" s="208"/>
    </row>
    <row r="20" spans="1:17" ht="58">
      <c r="A20" s="167"/>
      <c r="B20" s="167"/>
      <c r="C20" s="167"/>
      <c r="D20" s="167"/>
      <c r="E20" s="120" t="s">
        <v>233</v>
      </c>
      <c r="F20" s="120" t="s">
        <v>234</v>
      </c>
      <c r="G20" s="120" t="s">
        <v>151</v>
      </c>
      <c r="H20" s="124" t="s">
        <v>136</v>
      </c>
      <c r="I20" s="124"/>
      <c r="J20" s="124" t="s">
        <v>235</v>
      </c>
      <c r="K20" s="109" t="s">
        <v>236</v>
      </c>
      <c r="L20" s="124" t="s">
        <v>237</v>
      </c>
      <c r="M20" s="109" t="s">
        <v>238</v>
      </c>
      <c r="N20" s="124"/>
      <c r="O20" s="109"/>
      <c r="P20" s="120"/>
      <c r="Q20" s="208"/>
    </row>
    <row r="21" spans="1:17" ht="29">
      <c r="A21" s="120" t="s">
        <v>82</v>
      </c>
      <c r="B21" s="120" t="s">
        <v>1125</v>
      </c>
      <c r="C21" s="120" t="s">
        <v>6</v>
      </c>
      <c r="D21" s="120" t="s">
        <v>1</v>
      </c>
      <c r="E21" s="120" t="s">
        <v>1126</v>
      </c>
      <c r="F21" s="120" t="s">
        <v>1127</v>
      </c>
      <c r="G21" s="120" t="s">
        <v>151</v>
      </c>
      <c r="H21" s="124" t="s">
        <v>168</v>
      </c>
      <c r="I21" s="124"/>
      <c r="J21" s="124"/>
      <c r="K21" s="109"/>
      <c r="L21" s="120" t="s">
        <v>154</v>
      </c>
      <c r="M21" s="123" t="s">
        <v>155</v>
      </c>
      <c r="N21" s="124"/>
      <c r="O21" s="109"/>
      <c r="P21" s="120"/>
      <c r="Q21" s="57" t="s">
        <v>729</v>
      </c>
    </row>
    <row r="22" spans="1:17" ht="177.75" customHeight="1">
      <c r="A22" s="120" t="s">
        <v>82</v>
      </c>
      <c r="B22" s="120" t="s">
        <v>1114</v>
      </c>
      <c r="C22" s="120" t="s">
        <v>7</v>
      </c>
      <c r="D22" s="120" t="s">
        <v>1</v>
      </c>
      <c r="E22" s="120" t="s">
        <v>282</v>
      </c>
      <c r="F22" s="120" t="s">
        <v>283</v>
      </c>
      <c r="G22" s="120" t="s">
        <v>249</v>
      </c>
      <c r="H22" s="120" t="s">
        <v>118</v>
      </c>
      <c r="I22" s="120" t="s">
        <v>113</v>
      </c>
      <c r="J22" s="120" t="s">
        <v>883</v>
      </c>
      <c r="K22" s="109" t="s">
        <v>884</v>
      </c>
      <c r="L22" s="120" t="s">
        <v>154</v>
      </c>
      <c r="M22" s="123" t="s">
        <v>155</v>
      </c>
      <c r="N22" s="120"/>
      <c r="O22" s="123"/>
      <c r="P22" s="120" t="s">
        <v>1120</v>
      </c>
      <c r="Q22" s="137" t="s">
        <v>729</v>
      </c>
    </row>
    <row r="23" spans="1:17" ht="43.5">
      <c r="A23" s="120" t="s">
        <v>82</v>
      </c>
      <c r="B23" s="120" t="s">
        <v>1113</v>
      </c>
      <c r="C23" s="120" t="s">
        <v>7</v>
      </c>
      <c r="D23" s="120" t="s">
        <v>1</v>
      </c>
      <c r="E23" s="120" t="s">
        <v>1230</v>
      </c>
      <c r="F23" s="120" t="s">
        <v>254</v>
      </c>
      <c r="G23" s="120" t="s">
        <v>249</v>
      </c>
      <c r="H23" s="120" t="s">
        <v>118</v>
      </c>
      <c r="I23" s="120" t="s">
        <v>113</v>
      </c>
      <c r="J23" s="120" t="s">
        <v>883</v>
      </c>
      <c r="K23" s="109" t="s">
        <v>884</v>
      </c>
      <c r="L23" s="120" t="s">
        <v>154</v>
      </c>
      <c r="M23" s="123" t="s">
        <v>155</v>
      </c>
      <c r="N23" s="120"/>
      <c r="O23" s="123"/>
      <c r="P23" s="120"/>
      <c r="Q23" s="137" t="s">
        <v>729</v>
      </c>
    </row>
    <row r="24" spans="1:17" ht="208.5" customHeight="1">
      <c r="A24" s="167" t="s">
        <v>82</v>
      </c>
      <c r="B24" s="167" t="s">
        <v>78</v>
      </c>
      <c r="C24" s="167" t="s">
        <v>6</v>
      </c>
      <c r="D24" s="167" t="s">
        <v>7</v>
      </c>
      <c r="E24" s="120" t="s">
        <v>253</v>
      </c>
      <c r="F24" s="120" t="s">
        <v>596</v>
      </c>
      <c r="G24" s="120" t="s">
        <v>151</v>
      </c>
      <c r="H24" s="124" t="s">
        <v>168</v>
      </c>
      <c r="I24" s="124" t="s">
        <v>118</v>
      </c>
      <c r="J24" s="120" t="s">
        <v>183</v>
      </c>
      <c r="K24" s="123" t="s">
        <v>184</v>
      </c>
      <c r="L24" s="120" t="s">
        <v>885</v>
      </c>
      <c r="M24" s="123" t="s">
        <v>886</v>
      </c>
      <c r="N24" s="120"/>
      <c r="O24" s="123"/>
      <c r="P24" s="120"/>
      <c r="Q24" s="208" t="s">
        <v>729</v>
      </c>
    </row>
    <row r="25" spans="1:17" ht="84.75" customHeight="1">
      <c r="A25" s="167"/>
      <c r="B25" s="167"/>
      <c r="C25" s="167"/>
      <c r="D25" s="167"/>
      <c r="E25" s="120" t="s">
        <v>180</v>
      </c>
      <c r="F25" s="120" t="s">
        <v>181</v>
      </c>
      <c r="G25" s="120" t="s">
        <v>182</v>
      </c>
      <c r="H25" s="120" t="s">
        <v>168</v>
      </c>
      <c r="I25" s="120" t="s">
        <v>118</v>
      </c>
      <c r="J25" s="120" t="s">
        <v>183</v>
      </c>
      <c r="K25" s="109" t="s">
        <v>184</v>
      </c>
      <c r="L25" s="120"/>
      <c r="M25" s="120"/>
      <c r="N25" s="120"/>
      <c r="O25" s="123"/>
      <c r="P25" s="120"/>
      <c r="Q25" s="208"/>
    </row>
    <row r="26" spans="1:17" ht="73.5" customHeight="1">
      <c r="A26" s="120" t="s">
        <v>1103</v>
      </c>
      <c r="B26" s="120" t="s">
        <v>1115</v>
      </c>
      <c r="C26" s="120" t="s">
        <v>2</v>
      </c>
      <c r="D26" s="120" t="s">
        <v>1</v>
      </c>
      <c r="E26" s="120" t="s">
        <v>951</v>
      </c>
      <c r="F26" s="120" t="s">
        <v>273</v>
      </c>
      <c r="G26" s="120" t="s">
        <v>249</v>
      </c>
      <c r="H26" s="120" t="s">
        <v>113</v>
      </c>
      <c r="I26" s="120" t="s">
        <v>190</v>
      </c>
      <c r="J26" s="120" t="s">
        <v>164</v>
      </c>
      <c r="K26" s="109" t="s">
        <v>956</v>
      </c>
      <c r="L26" s="120" t="s">
        <v>154</v>
      </c>
      <c r="M26" s="123" t="s">
        <v>155</v>
      </c>
      <c r="N26" s="120"/>
      <c r="O26" s="123"/>
      <c r="P26" s="120"/>
      <c r="Q26" s="137" t="s">
        <v>729</v>
      </c>
    </row>
    <row r="27" spans="1:17" ht="50.25" customHeight="1">
      <c r="A27" s="120" t="s">
        <v>1103</v>
      </c>
      <c r="B27" s="120" t="s">
        <v>1119</v>
      </c>
      <c r="C27" s="120" t="s">
        <v>2</v>
      </c>
      <c r="D27" s="120" t="s">
        <v>1</v>
      </c>
      <c r="E27" s="120" t="s">
        <v>280</v>
      </c>
      <c r="F27" s="120" t="s">
        <v>281</v>
      </c>
      <c r="G27" s="120" t="s">
        <v>249</v>
      </c>
      <c r="H27" s="120" t="s">
        <v>113</v>
      </c>
      <c r="I27" s="120" t="s">
        <v>190</v>
      </c>
      <c r="J27" s="120" t="s">
        <v>164</v>
      </c>
      <c r="K27" s="109" t="s">
        <v>956</v>
      </c>
      <c r="L27" s="120" t="s">
        <v>154</v>
      </c>
      <c r="M27" s="123" t="s">
        <v>155</v>
      </c>
      <c r="N27" s="120"/>
      <c r="O27" s="123"/>
      <c r="P27" s="120" t="s">
        <v>1121</v>
      </c>
      <c r="Q27" s="137" t="s">
        <v>729</v>
      </c>
    </row>
    <row r="28" spans="1:17" ht="66" customHeight="1">
      <c r="A28" s="120" t="s">
        <v>1103</v>
      </c>
      <c r="B28" s="120" t="s">
        <v>713</v>
      </c>
      <c r="C28" s="120" t="s">
        <v>4</v>
      </c>
      <c r="D28" s="120" t="s">
        <v>1</v>
      </c>
      <c r="E28" s="120" t="s">
        <v>1224</v>
      </c>
      <c r="F28" s="120" t="s">
        <v>269</v>
      </c>
      <c r="G28" s="115"/>
      <c r="H28" s="120" t="s">
        <v>113</v>
      </c>
      <c r="I28" s="120" t="s">
        <v>190</v>
      </c>
      <c r="J28" s="120" t="s">
        <v>162</v>
      </c>
      <c r="K28" s="109" t="s">
        <v>163</v>
      </c>
      <c r="L28" s="120" t="s">
        <v>154</v>
      </c>
      <c r="M28" s="123" t="s">
        <v>155</v>
      </c>
      <c r="N28" s="120"/>
      <c r="O28" s="123"/>
      <c r="P28" s="120" t="s">
        <v>1121</v>
      </c>
      <c r="Q28" s="137" t="s">
        <v>729</v>
      </c>
    </row>
    <row r="29" spans="1:17" ht="48.75" customHeight="1">
      <c r="A29" s="120" t="s">
        <v>1103</v>
      </c>
      <c r="B29" s="120" t="s">
        <v>1116</v>
      </c>
      <c r="C29" s="120" t="s">
        <v>2</v>
      </c>
      <c r="D29" s="120" t="s">
        <v>1</v>
      </c>
      <c r="E29" s="120" t="s">
        <v>274</v>
      </c>
      <c r="F29" s="120" t="s">
        <v>275</v>
      </c>
      <c r="G29" s="115" t="s">
        <v>249</v>
      </c>
      <c r="H29" s="120" t="s">
        <v>113</v>
      </c>
      <c r="I29" s="120" t="s">
        <v>190</v>
      </c>
      <c r="J29" s="120" t="s">
        <v>164</v>
      </c>
      <c r="K29" s="109" t="s">
        <v>956</v>
      </c>
      <c r="L29" s="120" t="s">
        <v>154</v>
      </c>
      <c r="M29" s="123" t="s">
        <v>155</v>
      </c>
      <c r="N29" s="120"/>
      <c r="O29" s="123"/>
      <c r="P29" s="120"/>
      <c r="Q29" s="137" t="s">
        <v>729</v>
      </c>
    </row>
    <row r="30" spans="1:17" ht="61.5" customHeight="1">
      <c r="A30" s="120" t="s">
        <v>1103</v>
      </c>
      <c r="B30" s="120" t="s">
        <v>714</v>
      </c>
      <c r="C30" s="120" t="s">
        <v>2</v>
      </c>
      <c r="D30" s="120" t="s">
        <v>4</v>
      </c>
      <c r="E30" s="120" t="s">
        <v>1225</v>
      </c>
      <c r="F30" s="120" t="s">
        <v>285</v>
      </c>
      <c r="G30" s="115" t="s">
        <v>249</v>
      </c>
      <c r="H30" s="120" t="s">
        <v>113</v>
      </c>
      <c r="I30" s="120" t="s">
        <v>190</v>
      </c>
      <c r="J30" s="120" t="s">
        <v>944</v>
      </c>
      <c r="K30" s="123" t="s">
        <v>957</v>
      </c>
      <c r="L30" s="120" t="s">
        <v>162</v>
      </c>
      <c r="M30" s="109" t="s">
        <v>163</v>
      </c>
      <c r="N30" s="120"/>
      <c r="O30" s="123"/>
      <c r="P30" s="120"/>
      <c r="Q30" s="137" t="s">
        <v>729</v>
      </c>
    </row>
    <row r="31" spans="1:17" ht="43.5" customHeight="1">
      <c r="A31" s="120" t="s">
        <v>1103</v>
      </c>
      <c r="B31" s="120" t="s">
        <v>1117</v>
      </c>
      <c r="C31" s="120" t="s">
        <v>2</v>
      </c>
      <c r="D31" s="120" t="s">
        <v>1</v>
      </c>
      <c r="E31" s="120" t="s">
        <v>276</v>
      </c>
      <c r="F31" s="120" t="s">
        <v>277</v>
      </c>
      <c r="G31" s="115" t="s">
        <v>249</v>
      </c>
      <c r="H31" s="120" t="s">
        <v>113</v>
      </c>
      <c r="I31" s="120" t="s">
        <v>190</v>
      </c>
      <c r="J31" s="120" t="s">
        <v>164</v>
      </c>
      <c r="K31" s="109" t="s">
        <v>956</v>
      </c>
      <c r="L31" s="120" t="s">
        <v>154</v>
      </c>
      <c r="M31" s="123" t="s">
        <v>155</v>
      </c>
      <c r="N31" s="120"/>
      <c r="O31" s="123"/>
      <c r="P31" s="120"/>
      <c r="Q31" s="137" t="s">
        <v>729</v>
      </c>
    </row>
    <row r="32" spans="1:17" ht="42.75" customHeight="1">
      <c r="A32" s="120" t="s">
        <v>1103</v>
      </c>
      <c r="B32" s="120" t="s">
        <v>1122</v>
      </c>
      <c r="C32" s="120" t="s">
        <v>6</v>
      </c>
      <c r="D32" s="120" t="s">
        <v>1</v>
      </c>
      <c r="E32" s="120" t="s">
        <v>727</v>
      </c>
      <c r="F32" s="120" t="s">
        <v>270</v>
      </c>
      <c r="G32" s="115" t="s">
        <v>249</v>
      </c>
      <c r="H32" s="120" t="s">
        <v>168</v>
      </c>
      <c r="I32" s="120" t="s">
        <v>190</v>
      </c>
      <c r="J32" s="120" t="s">
        <v>271</v>
      </c>
      <c r="K32" s="123" t="s">
        <v>170</v>
      </c>
      <c r="L32" s="120" t="s">
        <v>272</v>
      </c>
      <c r="M32" s="109" t="s">
        <v>155</v>
      </c>
      <c r="N32" s="120"/>
      <c r="O32" s="123"/>
      <c r="P32" s="120"/>
      <c r="Q32" s="137" t="s">
        <v>729</v>
      </c>
    </row>
    <row r="33" spans="1:17" ht="42.75" customHeight="1">
      <c r="A33" s="120" t="s">
        <v>79</v>
      </c>
      <c r="B33" s="120" t="s">
        <v>1125</v>
      </c>
      <c r="C33" s="120" t="s">
        <v>6</v>
      </c>
      <c r="D33" s="120" t="s">
        <v>1</v>
      </c>
      <c r="E33" s="120" t="s">
        <v>1126</v>
      </c>
      <c r="F33" s="120" t="s">
        <v>1127</v>
      </c>
      <c r="G33" s="120" t="s">
        <v>151</v>
      </c>
      <c r="H33" s="124" t="s">
        <v>168</v>
      </c>
      <c r="I33" s="124"/>
      <c r="J33" s="124"/>
      <c r="K33" s="109"/>
      <c r="L33" s="120" t="s">
        <v>154</v>
      </c>
      <c r="M33" s="123" t="s">
        <v>155</v>
      </c>
      <c r="N33" s="124"/>
      <c r="O33" s="109"/>
      <c r="P33" s="120"/>
      <c r="Q33" s="137" t="s">
        <v>729</v>
      </c>
    </row>
    <row r="34" spans="1:17" ht="42.75" customHeight="1">
      <c r="A34" s="120" t="s">
        <v>79</v>
      </c>
      <c r="B34" s="120" t="s">
        <v>1123</v>
      </c>
      <c r="C34" s="120" t="s">
        <v>6</v>
      </c>
      <c r="D34" s="120" t="s">
        <v>1</v>
      </c>
      <c r="E34" s="120" t="s">
        <v>1128</v>
      </c>
      <c r="F34" s="120" t="s">
        <v>1129</v>
      </c>
      <c r="G34" s="120" t="s">
        <v>151</v>
      </c>
      <c r="H34" s="124" t="s">
        <v>168</v>
      </c>
      <c r="I34" s="120" t="s">
        <v>113</v>
      </c>
      <c r="J34" s="124"/>
      <c r="K34" s="109"/>
      <c r="L34" s="120" t="s">
        <v>154</v>
      </c>
      <c r="M34" s="123" t="s">
        <v>155</v>
      </c>
      <c r="N34" s="124"/>
      <c r="O34" s="109"/>
      <c r="P34" s="120" t="s">
        <v>1130</v>
      </c>
      <c r="Q34" s="137" t="s">
        <v>729</v>
      </c>
    </row>
    <row r="35" spans="1:17" ht="43.5" customHeight="1">
      <c r="A35" s="120" t="s">
        <v>1103</v>
      </c>
      <c r="B35" s="120" t="s">
        <v>1118</v>
      </c>
      <c r="C35" s="120" t="s">
        <v>2</v>
      </c>
      <c r="D35" s="120" t="s">
        <v>1</v>
      </c>
      <c r="E35" s="120" t="s">
        <v>278</v>
      </c>
      <c r="F35" s="120" t="s">
        <v>279</v>
      </c>
      <c r="G35" s="115" t="s">
        <v>249</v>
      </c>
      <c r="H35" s="120" t="s">
        <v>113</v>
      </c>
      <c r="I35" s="120" t="s">
        <v>190</v>
      </c>
      <c r="J35" s="120" t="s">
        <v>164</v>
      </c>
      <c r="K35" s="123" t="s">
        <v>956</v>
      </c>
      <c r="L35" s="120" t="s">
        <v>154</v>
      </c>
      <c r="M35" s="123" t="s">
        <v>155</v>
      </c>
      <c r="N35" s="120"/>
      <c r="O35" s="123"/>
      <c r="P35" s="120"/>
      <c r="Q35" s="137" t="s">
        <v>729</v>
      </c>
    </row>
    <row r="36" spans="1:17" ht="78.75" customHeight="1">
      <c r="A36" s="120" t="s">
        <v>1103</v>
      </c>
      <c r="B36" s="120" t="s">
        <v>1215</v>
      </c>
      <c r="C36" s="120" t="s">
        <v>2</v>
      </c>
      <c r="D36" s="120" t="s">
        <v>4</v>
      </c>
      <c r="E36" s="120" t="s">
        <v>947</v>
      </c>
      <c r="F36" s="120" t="s">
        <v>715</v>
      </c>
      <c r="G36" s="115" t="s">
        <v>249</v>
      </c>
      <c r="H36" s="120" t="s">
        <v>113</v>
      </c>
      <c r="I36" s="120" t="s">
        <v>190</v>
      </c>
      <c r="J36" s="120" t="s">
        <v>162</v>
      </c>
      <c r="K36" s="123" t="s">
        <v>163</v>
      </c>
      <c r="L36" s="120" t="s">
        <v>1072</v>
      </c>
      <c r="M36" s="123" t="s">
        <v>1226</v>
      </c>
      <c r="N36" s="120"/>
      <c r="O36" s="123"/>
      <c r="P36" s="120"/>
      <c r="Q36" s="137" t="s">
        <v>729</v>
      </c>
    </row>
    <row r="37" spans="1:17" ht="72.5">
      <c r="A37" s="120" t="s">
        <v>1103</v>
      </c>
      <c r="B37" s="120" t="s">
        <v>1131</v>
      </c>
      <c r="C37" s="120" t="s">
        <v>4</v>
      </c>
      <c r="D37" s="120" t="s">
        <v>1</v>
      </c>
      <c r="E37" s="120" t="s">
        <v>1227</v>
      </c>
      <c r="F37" s="120" t="s">
        <v>268</v>
      </c>
      <c r="G37" s="115" t="s">
        <v>249</v>
      </c>
      <c r="H37" s="120" t="s">
        <v>113</v>
      </c>
      <c r="I37" s="120" t="s">
        <v>190</v>
      </c>
      <c r="J37" s="115" t="s">
        <v>945</v>
      </c>
      <c r="K37" s="123" t="s">
        <v>946</v>
      </c>
      <c r="L37" s="120" t="s">
        <v>162</v>
      </c>
      <c r="M37" s="123" t="s">
        <v>163</v>
      </c>
      <c r="N37" s="120"/>
      <c r="O37" s="123"/>
      <c r="P37" s="120"/>
      <c r="Q37" s="137" t="s">
        <v>729</v>
      </c>
    </row>
    <row r="38" spans="1:17" ht="84" customHeight="1">
      <c r="A38" s="120" t="s">
        <v>1103</v>
      </c>
      <c r="B38" s="120" t="s">
        <v>69</v>
      </c>
      <c r="C38" s="120" t="s">
        <v>2</v>
      </c>
      <c r="D38" s="120" t="s">
        <v>14</v>
      </c>
      <c r="E38" s="120" t="s">
        <v>247</v>
      </c>
      <c r="F38" s="120" t="s">
        <v>248</v>
      </c>
      <c r="G38" s="115" t="s">
        <v>249</v>
      </c>
      <c r="H38" s="120" t="s">
        <v>118</v>
      </c>
      <c r="I38" s="120" t="s">
        <v>113</v>
      </c>
      <c r="J38" s="120" t="s">
        <v>881</v>
      </c>
      <c r="K38" s="109" t="s">
        <v>882</v>
      </c>
      <c r="L38" s="120" t="s">
        <v>164</v>
      </c>
      <c r="M38" s="123" t="s">
        <v>956</v>
      </c>
      <c r="N38" s="120"/>
      <c r="O38" s="123"/>
      <c r="P38" s="120"/>
      <c r="Q38" s="137" t="s">
        <v>729</v>
      </c>
    </row>
    <row r="39" spans="1:17" ht="84" customHeight="1">
      <c r="A39" s="115" t="s">
        <v>1103</v>
      </c>
      <c r="B39" s="115" t="s">
        <v>959</v>
      </c>
      <c r="C39" s="115" t="s">
        <v>2</v>
      </c>
      <c r="D39" s="115" t="s">
        <v>14</v>
      </c>
      <c r="E39" s="120"/>
      <c r="F39" s="120"/>
      <c r="G39" s="115"/>
      <c r="H39" s="120"/>
      <c r="I39" s="120"/>
      <c r="J39" s="120"/>
      <c r="K39" s="109"/>
      <c r="L39" s="120"/>
      <c r="M39" s="123"/>
      <c r="N39" s="120"/>
      <c r="O39" s="123"/>
      <c r="P39" s="120"/>
      <c r="Q39" s="50" t="s">
        <v>730</v>
      </c>
    </row>
    <row r="40" spans="1:17" ht="145">
      <c r="A40" s="120" t="s">
        <v>1104</v>
      </c>
      <c r="B40" s="120" t="s">
        <v>21</v>
      </c>
      <c r="C40" s="120" t="s">
        <v>16</v>
      </c>
      <c r="D40" s="120" t="s">
        <v>22</v>
      </c>
      <c r="E40" s="120" t="s">
        <v>1269</v>
      </c>
      <c r="F40" s="120" t="s">
        <v>134</v>
      </c>
      <c r="G40" s="115" t="s">
        <v>1270</v>
      </c>
      <c r="H40" s="120" t="s">
        <v>118</v>
      </c>
      <c r="I40" s="120" t="s">
        <v>136</v>
      </c>
      <c r="J40" s="115" t="s">
        <v>212</v>
      </c>
      <c r="K40" s="123" t="s">
        <v>213</v>
      </c>
      <c r="L40" s="120" t="s">
        <v>1271</v>
      </c>
      <c r="M40" s="123" t="s">
        <v>1272</v>
      </c>
      <c r="N40" s="124"/>
      <c r="O40" s="124"/>
      <c r="P40" s="124"/>
      <c r="Q40" s="137" t="s">
        <v>729</v>
      </c>
    </row>
    <row r="41" spans="1:17" ht="43.5">
      <c r="A41" s="120" t="s">
        <v>1104</v>
      </c>
      <c r="B41" s="120" t="s">
        <v>30</v>
      </c>
      <c r="C41" s="120" t="s">
        <v>31</v>
      </c>
      <c r="D41" s="120" t="s">
        <v>32</v>
      </c>
      <c r="E41" s="120" t="s">
        <v>899</v>
      </c>
      <c r="F41" s="120" t="s">
        <v>900</v>
      </c>
      <c r="G41" s="124" t="s">
        <v>151</v>
      </c>
      <c r="H41" s="124" t="s">
        <v>749</v>
      </c>
      <c r="I41" s="124" t="s">
        <v>772</v>
      </c>
      <c r="J41" s="81" t="s">
        <v>901</v>
      </c>
      <c r="K41" s="127" t="s">
        <v>902</v>
      </c>
      <c r="L41" s="124"/>
      <c r="M41" s="124"/>
      <c r="N41" s="124"/>
      <c r="O41" s="124"/>
      <c r="P41" s="124"/>
      <c r="Q41" s="137" t="s">
        <v>729</v>
      </c>
    </row>
    <row r="42" spans="1:17" ht="39" customHeight="1">
      <c r="A42" s="120" t="s">
        <v>1104</v>
      </c>
      <c r="B42" s="120" t="s">
        <v>49</v>
      </c>
      <c r="C42" s="120" t="s">
        <v>7</v>
      </c>
      <c r="D42" s="120" t="s">
        <v>16</v>
      </c>
      <c r="E42" s="120" t="s">
        <v>257</v>
      </c>
      <c r="F42" s="120" t="s">
        <v>770</v>
      </c>
      <c r="G42" s="120" t="s">
        <v>773</v>
      </c>
      <c r="H42" s="124" t="s">
        <v>118</v>
      </c>
      <c r="I42" s="124" t="s">
        <v>190</v>
      </c>
      <c r="J42" s="124" t="s">
        <v>212</v>
      </c>
      <c r="K42" s="109" t="s">
        <v>213</v>
      </c>
      <c r="L42" s="124" t="s">
        <v>1070</v>
      </c>
      <c r="M42" s="109" t="s">
        <v>1228</v>
      </c>
      <c r="N42" s="124"/>
      <c r="O42" s="109"/>
      <c r="P42" s="120"/>
      <c r="Q42" s="137" t="s">
        <v>729</v>
      </c>
    </row>
    <row r="43" spans="1:17" ht="43.5">
      <c r="A43" s="120" t="s">
        <v>1104</v>
      </c>
      <c r="B43" s="120" t="s">
        <v>734</v>
      </c>
      <c r="C43" s="120" t="s">
        <v>32</v>
      </c>
      <c r="D43" s="120" t="s">
        <v>7</v>
      </c>
      <c r="E43" s="120" t="s">
        <v>760</v>
      </c>
      <c r="F43" s="120" t="s">
        <v>761</v>
      </c>
      <c r="G43" s="120" t="s">
        <v>762</v>
      </c>
      <c r="H43" s="124" t="s">
        <v>118</v>
      </c>
      <c r="I43" s="120" t="s">
        <v>749</v>
      </c>
      <c r="J43" s="120" t="s">
        <v>152</v>
      </c>
      <c r="K43" s="109" t="s">
        <v>153</v>
      </c>
      <c r="L43" s="124" t="s">
        <v>953</v>
      </c>
      <c r="M43" s="123" t="s">
        <v>954</v>
      </c>
      <c r="N43" s="124"/>
      <c r="O43" s="124"/>
      <c r="P43" s="124"/>
      <c r="Q43" s="137" t="s">
        <v>729</v>
      </c>
    </row>
    <row r="44" spans="1:17" ht="43.5">
      <c r="A44" s="120" t="s">
        <v>1104</v>
      </c>
      <c r="B44" s="120" t="s">
        <v>62</v>
      </c>
      <c r="C44" s="120" t="s">
        <v>32</v>
      </c>
      <c r="D44" s="120" t="s">
        <v>7</v>
      </c>
      <c r="E44" s="120" t="s">
        <v>757</v>
      </c>
      <c r="F44" s="120" t="s">
        <v>758</v>
      </c>
      <c r="G44" s="120" t="s">
        <v>759</v>
      </c>
      <c r="H44" s="120" t="s">
        <v>118</v>
      </c>
      <c r="I44" s="120" t="s">
        <v>749</v>
      </c>
      <c r="J44" s="120" t="s">
        <v>152</v>
      </c>
      <c r="K44" s="109" t="s">
        <v>153</v>
      </c>
      <c r="L44" s="124" t="s">
        <v>953</v>
      </c>
      <c r="M44" s="123" t="s">
        <v>954</v>
      </c>
      <c r="N44" s="124"/>
      <c r="O44" s="124"/>
      <c r="P44" s="124"/>
      <c r="Q44" s="137" t="s">
        <v>729</v>
      </c>
    </row>
    <row r="45" spans="1:17" ht="145.5" customHeight="1">
      <c r="A45" s="120" t="s">
        <v>1104</v>
      </c>
      <c r="B45" s="120" t="s">
        <v>72</v>
      </c>
      <c r="C45" s="120" t="s">
        <v>16</v>
      </c>
      <c r="D45" s="120" t="s">
        <v>22</v>
      </c>
      <c r="E45" s="120" t="s">
        <v>1269</v>
      </c>
      <c r="F45" s="120" t="s">
        <v>211</v>
      </c>
      <c r="G45" s="120" t="s">
        <v>1270</v>
      </c>
      <c r="H45" s="120" t="s">
        <v>136</v>
      </c>
      <c r="I45" s="120" t="s">
        <v>190</v>
      </c>
      <c r="J45" s="115" t="s">
        <v>212</v>
      </c>
      <c r="K45" s="123" t="s">
        <v>213</v>
      </c>
      <c r="L45" s="120" t="s">
        <v>1271</v>
      </c>
      <c r="M45" s="123" t="s">
        <v>1272</v>
      </c>
      <c r="N45" s="120"/>
      <c r="O45" s="123"/>
      <c r="P45" s="120"/>
      <c r="Q45" s="137" t="s">
        <v>729</v>
      </c>
    </row>
    <row r="46" spans="1:17" ht="92.25" customHeight="1">
      <c r="A46" s="120" t="s">
        <v>1105</v>
      </c>
      <c r="B46" s="120" t="s">
        <v>774</v>
      </c>
      <c r="C46" s="120" t="s">
        <v>1209</v>
      </c>
      <c r="D46" s="120" t="s">
        <v>775</v>
      </c>
      <c r="E46" s="120"/>
      <c r="F46" s="120"/>
      <c r="G46" s="120"/>
      <c r="H46" s="120" t="s">
        <v>776</v>
      </c>
      <c r="I46" s="120" t="s">
        <v>772</v>
      </c>
      <c r="J46" s="123"/>
      <c r="K46" s="120"/>
      <c r="L46" s="123"/>
      <c r="M46" s="120"/>
      <c r="N46" s="123"/>
      <c r="O46" s="120"/>
      <c r="P46" s="120"/>
      <c r="Q46" s="50" t="s">
        <v>730</v>
      </c>
    </row>
    <row r="47" spans="1:17" ht="29">
      <c r="A47" s="120" t="s">
        <v>81</v>
      </c>
      <c r="B47" s="120" t="s">
        <v>10</v>
      </c>
      <c r="C47" s="120" t="s">
        <v>11</v>
      </c>
      <c r="D47" s="120" t="s">
        <v>853</v>
      </c>
      <c r="E47" s="120" t="s">
        <v>855</v>
      </c>
      <c r="F47" s="120" t="s">
        <v>308</v>
      </c>
      <c r="G47" s="120" t="s">
        <v>151</v>
      </c>
      <c r="H47" s="124" t="s">
        <v>856</v>
      </c>
      <c r="I47" s="124" t="s">
        <v>857</v>
      </c>
      <c r="J47" s="124" t="s">
        <v>858</v>
      </c>
      <c r="K47" s="109" t="s">
        <v>859</v>
      </c>
      <c r="L47" s="124"/>
      <c r="M47" s="124"/>
      <c r="N47" s="124"/>
      <c r="O47" s="124"/>
      <c r="P47" s="124"/>
      <c r="Q47" s="137" t="s">
        <v>729</v>
      </c>
    </row>
    <row r="48" spans="1:17" ht="29">
      <c r="A48" s="120" t="s">
        <v>81</v>
      </c>
      <c r="B48" s="120" t="s">
        <v>37</v>
      </c>
      <c r="C48" s="120" t="s">
        <v>11</v>
      </c>
      <c r="D48" s="120" t="s">
        <v>853</v>
      </c>
      <c r="E48" s="120" t="s">
        <v>855</v>
      </c>
      <c r="F48" s="120" t="s">
        <v>308</v>
      </c>
      <c r="G48" s="120" t="s">
        <v>151</v>
      </c>
      <c r="H48" s="124" t="s">
        <v>856</v>
      </c>
      <c r="I48" s="124" t="s">
        <v>857</v>
      </c>
      <c r="J48" s="124" t="s">
        <v>858</v>
      </c>
      <c r="K48" s="109" t="s">
        <v>859</v>
      </c>
      <c r="L48" s="124"/>
      <c r="M48" s="124"/>
      <c r="N48" s="124"/>
      <c r="O48" s="124"/>
      <c r="P48" s="124"/>
      <c r="Q48" s="137" t="s">
        <v>729</v>
      </c>
    </row>
    <row r="49" spans="1:20" ht="39.75" customHeight="1">
      <c r="A49" s="120" t="s">
        <v>81</v>
      </c>
      <c r="B49" s="120" t="s">
        <v>42</v>
      </c>
      <c r="C49" s="120" t="s">
        <v>2</v>
      </c>
      <c r="D49" s="120" t="s">
        <v>11</v>
      </c>
      <c r="E49" s="120" t="s">
        <v>307</v>
      </c>
      <c r="F49" s="120" t="s">
        <v>308</v>
      </c>
      <c r="G49" s="120" t="s">
        <v>309</v>
      </c>
      <c r="H49" s="120" t="s">
        <v>113</v>
      </c>
      <c r="I49" s="120" t="s">
        <v>190</v>
      </c>
      <c r="J49" s="120" t="s">
        <v>164</v>
      </c>
      <c r="K49" s="109" t="s">
        <v>952</v>
      </c>
      <c r="L49" s="120"/>
      <c r="M49" s="123"/>
      <c r="N49" s="120"/>
      <c r="O49" s="123"/>
      <c r="P49" s="120"/>
      <c r="Q49" s="137" t="s">
        <v>729</v>
      </c>
      <c r="R49" s="60"/>
      <c r="S49" s="60"/>
      <c r="T49" s="60"/>
    </row>
    <row r="50" spans="1:20" ht="39.75" customHeight="1">
      <c r="A50" s="120" t="s">
        <v>81</v>
      </c>
      <c r="B50" s="120" t="s">
        <v>875</v>
      </c>
      <c r="C50" s="120" t="s">
        <v>2</v>
      </c>
      <c r="D50" s="120" t="s">
        <v>7</v>
      </c>
      <c r="E50" s="120" t="s">
        <v>880</v>
      </c>
      <c r="F50" s="120" t="s">
        <v>877</v>
      </c>
      <c r="G50" s="120"/>
      <c r="H50" s="120" t="s">
        <v>118</v>
      </c>
      <c r="I50" s="120" t="s">
        <v>113</v>
      </c>
      <c r="J50" s="120" t="s">
        <v>1072</v>
      </c>
      <c r="K50" s="109" t="s">
        <v>1073</v>
      </c>
      <c r="L50" s="120" t="s">
        <v>1070</v>
      </c>
      <c r="M50" s="109" t="s">
        <v>1228</v>
      </c>
      <c r="N50" s="120"/>
      <c r="O50" s="123"/>
      <c r="P50" s="120"/>
      <c r="Q50" s="137" t="s">
        <v>729</v>
      </c>
      <c r="R50" s="60"/>
      <c r="S50" s="60"/>
      <c r="T50" s="60"/>
    </row>
    <row r="51" spans="1:20" ht="81" customHeight="1">
      <c r="A51" s="120" t="s">
        <v>1106</v>
      </c>
      <c r="B51" s="120" t="s">
        <v>72</v>
      </c>
      <c r="C51" s="120" t="s">
        <v>16</v>
      </c>
      <c r="D51" s="120" t="s">
        <v>22</v>
      </c>
      <c r="E51" s="120" t="s">
        <v>1269</v>
      </c>
      <c r="F51" s="120" t="s">
        <v>211</v>
      </c>
      <c r="G51" s="120" t="s">
        <v>1270</v>
      </c>
      <c r="H51" s="120" t="s">
        <v>136</v>
      </c>
      <c r="I51" s="120" t="s">
        <v>190</v>
      </c>
      <c r="J51" s="115" t="s">
        <v>212</v>
      </c>
      <c r="K51" s="123" t="s">
        <v>213</v>
      </c>
      <c r="L51" s="120" t="s">
        <v>1271</v>
      </c>
      <c r="M51" s="123" t="s">
        <v>1272</v>
      </c>
      <c r="N51" s="120"/>
      <c r="O51" s="123"/>
      <c r="P51" s="120"/>
      <c r="Q51" s="137" t="s">
        <v>729</v>
      </c>
    </row>
    <row r="52" spans="1:20" ht="114" customHeight="1">
      <c r="A52" s="167" t="s">
        <v>1106</v>
      </c>
      <c r="B52" s="167" t="s">
        <v>27</v>
      </c>
      <c r="C52" s="167" t="s">
        <v>28</v>
      </c>
      <c r="D52" s="167" t="s">
        <v>1135</v>
      </c>
      <c r="E52" s="167" t="s">
        <v>788</v>
      </c>
      <c r="F52" s="120" t="s">
        <v>302</v>
      </c>
      <c r="G52" s="167" t="s">
        <v>789</v>
      </c>
      <c r="H52" s="120" t="s">
        <v>296</v>
      </c>
      <c r="I52" s="120" t="s">
        <v>303</v>
      </c>
      <c r="J52" s="40" t="s">
        <v>872</v>
      </c>
      <c r="K52" s="109" t="s">
        <v>301</v>
      </c>
      <c r="L52" s="120" t="s">
        <v>207</v>
      </c>
      <c r="M52" s="109" t="s">
        <v>1095</v>
      </c>
      <c r="N52" s="120"/>
      <c r="O52" s="123"/>
      <c r="P52" s="120"/>
      <c r="Q52" s="137" t="s">
        <v>729</v>
      </c>
    </row>
    <row r="53" spans="1:20" ht="103.5" customHeight="1">
      <c r="A53" s="167"/>
      <c r="B53" s="167"/>
      <c r="C53" s="167"/>
      <c r="D53" s="167"/>
      <c r="E53" s="167"/>
      <c r="F53" s="120" t="s">
        <v>299</v>
      </c>
      <c r="G53" s="167"/>
      <c r="H53" s="120" t="s">
        <v>296</v>
      </c>
      <c r="I53" s="120" t="s">
        <v>297</v>
      </c>
      <c r="J53" s="120" t="s">
        <v>300</v>
      </c>
      <c r="K53" s="109" t="s">
        <v>301</v>
      </c>
      <c r="L53" s="120" t="s">
        <v>207</v>
      </c>
      <c r="M53" s="109" t="s">
        <v>1095</v>
      </c>
      <c r="N53" s="120"/>
      <c r="O53" s="123"/>
      <c r="P53" s="120"/>
      <c r="Q53" s="140" t="s">
        <v>729</v>
      </c>
    </row>
    <row r="54" spans="1:20" ht="151.5" customHeight="1">
      <c r="A54" s="120" t="s">
        <v>1106</v>
      </c>
      <c r="B54" s="120" t="s">
        <v>58</v>
      </c>
      <c r="C54" s="120" t="s">
        <v>28</v>
      </c>
      <c r="D54" s="120" t="s">
        <v>1135</v>
      </c>
      <c r="E54" s="120" t="s">
        <v>790</v>
      </c>
      <c r="F54" s="120" t="s">
        <v>573</v>
      </c>
      <c r="G54" s="110" t="s">
        <v>791</v>
      </c>
      <c r="H54" s="42" t="s">
        <v>296</v>
      </c>
      <c r="I54" s="120" t="s">
        <v>304</v>
      </c>
      <c r="J54" s="40" t="s">
        <v>873</v>
      </c>
      <c r="K54" s="109" t="s">
        <v>306</v>
      </c>
      <c r="L54" s="124" t="s">
        <v>574</v>
      </c>
      <c r="M54" s="109" t="s">
        <v>1140</v>
      </c>
      <c r="N54" s="120"/>
      <c r="O54" s="123"/>
      <c r="P54" s="120"/>
      <c r="Q54" s="137" t="s">
        <v>729</v>
      </c>
    </row>
    <row r="55" spans="1:20" ht="71.25" customHeight="1">
      <c r="A55" s="120" t="s">
        <v>1106</v>
      </c>
      <c r="B55" s="120" t="s">
        <v>67</v>
      </c>
      <c r="C55" s="120" t="s">
        <v>16</v>
      </c>
      <c r="D55" s="120" t="s">
        <v>1057</v>
      </c>
      <c r="E55" s="120" t="s">
        <v>1296</v>
      </c>
      <c r="F55" s="120" t="s">
        <v>1295</v>
      </c>
      <c r="G55" s="120" t="s">
        <v>198</v>
      </c>
      <c r="H55" s="120" t="s">
        <v>118</v>
      </c>
      <c r="I55" s="120" t="s">
        <v>141</v>
      </c>
      <c r="J55" s="120" t="s">
        <v>212</v>
      </c>
      <c r="K55" s="109" t="s">
        <v>213</v>
      </c>
      <c r="L55" s="120" t="s">
        <v>1290</v>
      </c>
      <c r="M55" s="109" t="s">
        <v>1291</v>
      </c>
      <c r="N55" s="120"/>
      <c r="O55" s="123"/>
      <c r="P55" s="120"/>
      <c r="Q55" s="137" t="s">
        <v>729</v>
      </c>
    </row>
    <row r="56" spans="1:20" ht="102.75" customHeight="1">
      <c r="A56" s="120" t="s">
        <v>1106</v>
      </c>
      <c r="B56" s="120" t="s">
        <v>68</v>
      </c>
      <c r="C56" s="120" t="s">
        <v>28</v>
      </c>
      <c r="D56" s="120" t="s">
        <v>26</v>
      </c>
      <c r="E56" s="120" t="s">
        <v>196</v>
      </c>
      <c r="F56" s="120" t="s">
        <v>197</v>
      </c>
      <c r="G56" s="120" t="s">
        <v>985</v>
      </c>
      <c r="H56" s="120" t="s">
        <v>129</v>
      </c>
      <c r="I56" s="120" t="s">
        <v>127</v>
      </c>
      <c r="J56" s="120" t="s">
        <v>1091</v>
      </c>
      <c r="K56" s="109" t="s">
        <v>1092</v>
      </c>
      <c r="L56" s="120" t="s">
        <v>199</v>
      </c>
      <c r="M56" s="109" t="s">
        <v>200</v>
      </c>
      <c r="N56" s="120"/>
      <c r="O56" s="123"/>
      <c r="P56" s="120"/>
      <c r="Q56" s="137" t="s">
        <v>729</v>
      </c>
    </row>
    <row r="57" spans="1:20" ht="130.5">
      <c r="A57" s="120" t="s">
        <v>1106</v>
      </c>
      <c r="B57" s="120" t="s">
        <v>77</v>
      </c>
      <c r="C57" s="120" t="s">
        <v>28</v>
      </c>
      <c r="D57" s="120" t="s">
        <v>1135</v>
      </c>
      <c r="E57" s="120" t="s">
        <v>792</v>
      </c>
      <c r="F57" s="120" t="s">
        <v>295</v>
      </c>
      <c r="G57" s="110" t="s">
        <v>793</v>
      </c>
      <c r="H57" s="120" t="s">
        <v>296</v>
      </c>
      <c r="I57" s="120" t="s">
        <v>297</v>
      </c>
      <c r="J57" s="120" t="s">
        <v>794</v>
      </c>
      <c r="K57" s="109" t="s">
        <v>200</v>
      </c>
      <c r="L57" s="120" t="s">
        <v>207</v>
      </c>
      <c r="M57" s="123" t="s">
        <v>1095</v>
      </c>
      <c r="N57" s="120"/>
      <c r="O57" s="123"/>
      <c r="P57" s="120"/>
      <c r="Q57" s="137" t="s">
        <v>729</v>
      </c>
    </row>
    <row r="58" spans="1:20" ht="324" customHeight="1">
      <c r="A58" s="167" t="s">
        <v>1106</v>
      </c>
      <c r="B58" s="167" t="s">
        <v>76</v>
      </c>
      <c r="C58" s="167" t="s">
        <v>1057</v>
      </c>
      <c r="D58" s="167" t="s">
        <v>22</v>
      </c>
      <c r="E58" s="120" t="s">
        <v>286</v>
      </c>
      <c r="F58" s="120" t="s">
        <v>287</v>
      </c>
      <c r="G58" s="120" t="s">
        <v>288</v>
      </c>
      <c r="H58" s="120" t="s">
        <v>136</v>
      </c>
      <c r="I58" s="120" t="s">
        <v>141</v>
      </c>
      <c r="J58" s="120" t="s">
        <v>1290</v>
      </c>
      <c r="K58" s="123" t="s">
        <v>1291</v>
      </c>
      <c r="L58" s="120" t="s">
        <v>1273</v>
      </c>
      <c r="M58" s="123" t="s">
        <v>1274</v>
      </c>
      <c r="N58" s="120"/>
      <c r="O58" s="123"/>
      <c r="P58" s="120"/>
      <c r="Q58" s="141" t="s">
        <v>729</v>
      </c>
    </row>
    <row r="59" spans="1:20" ht="99.75" customHeight="1">
      <c r="A59" s="167"/>
      <c r="B59" s="167"/>
      <c r="C59" s="167"/>
      <c r="D59" s="167"/>
      <c r="E59" s="120" t="s">
        <v>289</v>
      </c>
      <c r="F59" s="120" t="s">
        <v>290</v>
      </c>
      <c r="G59" s="120" t="s">
        <v>291</v>
      </c>
      <c r="H59" s="120" t="s">
        <v>136</v>
      </c>
      <c r="I59" s="120" t="s">
        <v>141</v>
      </c>
      <c r="J59" s="120"/>
      <c r="K59" s="120"/>
      <c r="L59" s="120"/>
      <c r="M59" s="123"/>
      <c r="N59" s="120"/>
      <c r="O59" s="123"/>
      <c r="P59" s="120"/>
      <c r="Q59" s="141" t="s">
        <v>729</v>
      </c>
    </row>
    <row r="60" spans="1:20" ht="201" customHeight="1">
      <c r="A60" s="167"/>
      <c r="B60" s="167"/>
      <c r="C60" s="167"/>
      <c r="D60" s="167"/>
      <c r="E60" s="120" t="s">
        <v>292</v>
      </c>
      <c r="F60" s="120" t="s">
        <v>293</v>
      </c>
      <c r="G60" s="120" t="s">
        <v>294</v>
      </c>
      <c r="H60" s="120" t="s">
        <v>136</v>
      </c>
      <c r="I60" s="120" t="s">
        <v>141</v>
      </c>
      <c r="J60" s="120"/>
      <c r="K60" s="120"/>
      <c r="L60" s="120"/>
      <c r="M60" s="123"/>
      <c r="N60" s="120"/>
      <c r="O60" s="123"/>
      <c r="P60" s="120"/>
      <c r="Q60" s="141" t="s">
        <v>729</v>
      </c>
    </row>
    <row r="61" spans="1:20" ht="129.75" customHeight="1">
      <c r="A61" s="120" t="s">
        <v>1106</v>
      </c>
      <c r="B61" s="120" t="s">
        <v>15</v>
      </c>
      <c r="C61" s="120" t="s">
        <v>1135</v>
      </c>
      <c r="D61" s="120" t="s">
        <v>16</v>
      </c>
      <c r="E61" s="120" t="s">
        <v>188</v>
      </c>
      <c r="F61" s="120" t="s">
        <v>189</v>
      </c>
      <c r="G61" s="110" t="s">
        <v>795</v>
      </c>
      <c r="H61" s="120" t="s">
        <v>122</v>
      </c>
      <c r="I61" s="120" t="s">
        <v>118</v>
      </c>
      <c r="J61" s="124" t="s">
        <v>975</v>
      </c>
      <c r="K61" s="123" t="s">
        <v>1098</v>
      </c>
      <c r="L61" s="120" t="s">
        <v>1263</v>
      </c>
      <c r="M61" s="123" t="s">
        <v>1264</v>
      </c>
      <c r="N61" s="120"/>
      <c r="O61" s="123"/>
      <c r="P61" s="120"/>
      <c r="Q61" s="137" t="s">
        <v>729</v>
      </c>
    </row>
    <row r="62" spans="1:20" ht="69.75" customHeight="1">
      <c r="A62" s="120" t="s">
        <v>1106</v>
      </c>
      <c r="B62" s="120" t="s">
        <v>33</v>
      </c>
      <c r="C62" s="120" t="s">
        <v>16</v>
      </c>
      <c r="D62" s="120" t="s">
        <v>26</v>
      </c>
      <c r="E62" s="120" t="s">
        <v>1096</v>
      </c>
      <c r="F62" s="120" t="s">
        <v>191</v>
      </c>
      <c r="G62" s="110" t="s">
        <v>1313</v>
      </c>
      <c r="H62" s="120" t="s">
        <v>118</v>
      </c>
      <c r="I62" s="120" t="s">
        <v>127</v>
      </c>
      <c r="J62" s="124" t="s">
        <v>1263</v>
      </c>
      <c r="K62" s="123" t="s">
        <v>1264</v>
      </c>
      <c r="L62" s="120" t="s">
        <v>1091</v>
      </c>
      <c r="M62" s="123" t="s">
        <v>1092</v>
      </c>
      <c r="N62" s="120"/>
      <c r="O62" s="123"/>
      <c r="P62" s="120"/>
      <c r="Q62" s="137" t="s">
        <v>729</v>
      </c>
    </row>
    <row r="63" spans="1:20" ht="69.75" customHeight="1">
      <c r="A63" s="120" t="s">
        <v>1106</v>
      </c>
      <c r="B63" s="120" t="s">
        <v>50</v>
      </c>
      <c r="C63" s="120" t="s">
        <v>16</v>
      </c>
      <c r="D63" s="120" t="s">
        <v>26</v>
      </c>
      <c r="E63" s="120" t="s">
        <v>194</v>
      </c>
      <c r="F63" s="120" t="s">
        <v>195</v>
      </c>
      <c r="G63" s="110">
        <v>40160</v>
      </c>
      <c r="H63" s="120" t="s">
        <v>118</v>
      </c>
      <c r="I63" s="120" t="s">
        <v>127</v>
      </c>
      <c r="J63" s="124" t="s">
        <v>1263</v>
      </c>
      <c r="K63" s="123" t="s">
        <v>1264</v>
      </c>
      <c r="L63" s="120" t="s">
        <v>1091</v>
      </c>
      <c r="M63" s="123" t="s">
        <v>1092</v>
      </c>
      <c r="N63" s="120"/>
      <c r="O63" s="123"/>
      <c r="P63" s="120"/>
      <c r="Q63" s="137" t="s">
        <v>729</v>
      </c>
    </row>
    <row r="64" spans="1:20" ht="101.5">
      <c r="A64" s="120" t="s">
        <v>1106</v>
      </c>
      <c r="B64" s="120" t="s">
        <v>25</v>
      </c>
      <c r="C64" s="120" t="s">
        <v>1135</v>
      </c>
      <c r="D64" s="120" t="s">
        <v>26</v>
      </c>
      <c r="E64" s="120" t="s">
        <v>1094</v>
      </c>
      <c r="F64" s="120" t="s">
        <v>204</v>
      </c>
      <c r="G64" s="110" t="s">
        <v>1314</v>
      </c>
      <c r="H64" s="120" t="s">
        <v>122</v>
      </c>
      <c r="I64" s="120" t="s">
        <v>127</v>
      </c>
      <c r="J64" s="120" t="s">
        <v>205</v>
      </c>
      <c r="K64" s="109" t="s">
        <v>206</v>
      </c>
      <c r="L64" s="120" t="s">
        <v>207</v>
      </c>
      <c r="M64" s="123" t="s">
        <v>1095</v>
      </c>
      <c r="N64" s="120"/>
      <c r="O64" s="123"/>
      <c r="P64" s="120"/>
      <c r="Q64" s="137" t="s">
        <v>729</v>
      </c>
    </row>
    <row r="65" spans="1:17" ht="322.5" customHeight="1">
      <c r="A65" s="167" t="s">
        <v>85</v>
      </c>
      <c r="B65" s="167" t="s">
        <v>76</v>
      </c>
      <c r="C65" s="167" t="s">
        <v>1057</v>
      </c>
      <c r="D65" s="167" t="s">
        <v>22</v>
      </c>
      <c r="E65" s="120" t="s">
        <v>286</v>
      </c>
      <c r="F65" s="120" t="s">
        <v>287</v>
      </c>
      <c r="G65" s="120" t="s">
        <v>288</v>
      </c>
      <c r="H65" s="120" t="s">
        <v>136</v>
      </c>
      <c r="I65" s="120" t="s">
        <v>141</v>
      </c>
      <c r="J65" s="120" t="s">
        <v>1290</v>
      </c>
      <c r="K65" s="123" t="s">
        <v>1291</v>
      </c>
      <c r="L65" s="120" t="s">
        <v>1273</v>
      </c>
      <c r="M65" s="123" t="s">
        <v>1274</v>
      </c>
      <c r="N65" s="120"/>
      <c r="O65" s="123"/>
      <c r="P65" s="120"/>
      <c r="Q65" s="141" t="s">
        <v>729</v>
      </c>
    </row>
    <row r="66" spans="1:17" ht="72.5">
      <c r="A66" s="167"/>
      <c r="B66" s="167"/>
      <c r="C66" s="167"/>
      <c r="D66" s="167"/>
      <c r="E66" s="120" t="s">
        <v>289</v>
      </c>
      <c r="F66" s="120" t="s">
        <v>290</v>
      </c>
      <c r="G66" s="120" t="s">
        <v>291</v>
      </c>
      <c r="H66" s="120" t="s">
        <v>136</v>
      </c>
      <c r="I66" s="120" t="s">
        <v>141</v>
      </c>
      <c r="J66" s="120"/>
      <c r="K66" s="120"/>
      <c r="L66" s="120"/>
      <c r="M66" s="123"/>
      <c r="N66" s="120"/>
      <c r="O66" s="123"/>
      <c r="P66" s="120"/>
      <c r="Q66" s="141" t="s">
        <v>729</v>
      </c>
    </row>
    <row r="67" spans="1:17" ht="145">
      <c r="A67" s="167"/>
      <c r="B67" s="167"/>
      <c r="C67" s="167"/>
      <c r="D67" s="167"/>
      <c r="E67" s="120" t="s">
        <v>292</v>
      </c>
      <c r="F67" s="120" t="s">
        <v>293</v>
      </c>
      <c r="G67" s="120" t="s">
        <v>294</v>
      </c>
      <c r="H67" s="120" t="s">
        <v>136</v>
      </c>
      <c r="I67" s="120" t="s">
        <v>141</v>
      </c>
      <c r="J67" s="120"/>
      <c r="K67" s="120"/>
      <c r="L67" s="120"/>
      <c r="M67" s="123"/>
      <c r="N67" s="120"/>
      <c r="O67" s="123"/>
      <c r="P67" s="120"/>
      <c r="Q67" s="141" t="s">
        <v>729</v>
      </c>
    </row>
    <row r="68" spans="1:17" ht="29">
      <c r="A68" s="120" t="s">
        <v>85</v>
      </c>
      <c r="B68" s="120" t="s">
        <v>1212</v>
      </c>
      <c r="C68" s="120" t="s">
        <v>2</v>
      </c>
      <c r="D68" s="120" t="s">
        <v>11</v>
      </c>
      <c r="E68" s="124"/>
      <c r="F68" s="124"/>
      <c r="G68" s="124"/>
      <c r="H68" s="124"/>
      <c r="I68" s="124"/>
      <c r="J68" s="124"/>
      <c r="K68" s="124"/>
      <c r="L68" s="124"/>
      <c r="M68" s="124"/>
      <c r="N68" s="124"/>
      <c r="O68" s="124"/>
      <c r="P68" s="124"/>
      <c r="Q68" s="50" t="s">
        <v>730</v>
      </c>
    </row>
    <row r="69" spans="1:17" ht="97.5" customHeight="1">
      <c r="A69" s="120" t="s">
        <v>85</v>
      </c>
      <c r="B69" s="115" t="s">
        <v>1157</v>
      </c>
      <c r="C69" s="115" t="s">
        <v>1057</v>
      </c>
      <c r="D69" s="115" t="s">
        <v>19</v>
      </c>
      <c r="E69" s="115" t="s">
        <v>1175</v>
      </c>
      <c r="F69" s="115" t="s">
        <v>1176</v>
      </c>
      <c r="G69" s="115" t="s">
        <v>1177</v>
      </c>
      <c r="H69" s="115" t="s">
        <v>141</v>
      </c>
      <c r="I69" s="115" t="s">
        <v>149</v>
      </c>
      <c r="J69" s="120" t="s">
        <v>1290</v>
      </c>
      <c r="K69" s="123" t="s">
        <v>1291</v>
      </c>
      <c r="L69" s="81" t="s">
        <v>1178</v>
      </c>
      <c r="M69" s="130" t="s">
        <v>1179</v>
      </c>
      <c r="N69" s="115"/>
      <c r="O69" s="127"/>
      <c r="P69" s="115"/>
      <c r="Q69" s="137" t="s">
        <v>729</v>
      </c>
    </row>
    <row r="70" spans="1:17" ht="29">
      <c r="A70" s="120" t="s">
        <v>85</v>
      </c>
      <c r="B70" s="120" t="s">
        <v>59</v>
      </c>
      <c r="C70" s="120" t="s">
        <v>22</v>
      </c>
      <c r="D70" s="120" t="s">
        <v>2</v>
      </c>
      <c r="E70" s="124"/>
      <c r="F70" s="124"/>
      <c r="G70" s="124"/>
      <c r="H70" s="124"/>
      <c r="I70" s="124"/>
      <c r="J70" s="124"/>
      <c r="K70" s="124"/>
      <c r="L70" s="124"/>
      <c r="M70" s="124"/>
      <c r="N70" s="124"/>
      <c r="O70" s="124"/>
      <c r="P70" s="124"/>
      <c r="Q70" s="50" t="s">
        <v>730</v>
      </c>
    </row>
    <row r="71" spans="1:17" ht="29">
      <c r="A71" s="120" t="s">
        <v>85</v>
      </c>
      <c r="B71" s="120" t="s">
        <v>63</v>
      </c>
      <c r="C71" s="120" t="s">
        <v>2</v>
      </c>
      <c r="D71" s="120" t="s">
        <v>11</v>
      </c>
      <c r="E71" s="124"/>
      <c r="F71" s="124"/>
      <c r="G71" s="124"/>
      <c r="H71" s="124"/>
      <c r="I71" s="124"/>
      <c r="J71" s="124"/>
      <c r="K71" s="124"/>
      <c r="L71" s="124"/>
      <c r="M71" s="124"/>
      <c r="N71" s="124"/>
      <c r="O71" s="124"/>
      <c r="P71" s="124"/>
      <c r="Q71" s="50" t="s">
        <v>730</v>
      </c>
    </row>
    <row r="72" spans="1:17" ht="43.5">
      <c r="A72" s="120" t="s">
        <v>85</v>
      </c>
      <c r="B72" s="120" t="s">
        <v>75</v>
      </c>
      <c r="C72" s="120" t="s">
        <v>22</v>
      </c>
      <c r="D72" s="120" t="s">
        <v>2</v>
      </c>
      <c r="E72" s="120" t="s">
        <v>995</v>
      </c>
      <c r="F72" s="120" t="s">
        <v>996</v>
      </c>
      <c r="G72" s="124" t="s">
        <v>997</v>
      </c>
      <c r="H72" s="124" t="s">
        <v>136</v>
      </c>
      <c r="I72" s="124"/>
      <c r="J72" s="124" t="s">
        <v>998</v>
      </c>
      <c r="K72" s="109" t="s">
        <v>999</v>
      </c>
      <c r="L72" s="124"/>
      <c r="M72" s="124"/>
      <c r="N72" s="124"/>
      <c r="O72" s="124"/>
      <c r="P72" s="124" t="s">
        <v>1000</v>
      </c>
      <c r="Q72" s="137" t="s">
        <v>729</v>
      </c>
    </row>
    <row r="73" spans="1:17" ht="101.5">
      <c r="A73" s="120" t="s">
        <v>85</v>
      </c>
      <c r="B73" s="115" t="s">
        <v>1158</v>
      </c>
      <c r="C73" s="115" t="s">
        <v>19</v>
      </c>
      <c r="D73" s="115" t="s">
        <v>846</v>
      </c>
      <c r="E73" s="115" t="s">
        <v>1357</v>
      </c>
      <c r="F73" s="115" t="s">
        <v>1180</v>
      </c>
      <c r="G73" s="110">
        <v>35096</v>
      </c>
      <c r="H73" s="81" t="s">
        <v>149</v>
      </c>
      <c r="I73" s="81" t="s">
        <v>847</v>
      </c>
      <c r="J73" s="81" t="s">
        <v>1178</v>
      </c>
      <c r="K73" s="130" t="s">
        <v>1179</v>
      </c>
      <c r="L73" s="81" t="s">
        <v>1244</v>
      </c>
      <c r="M73" s="130" t="s">
        <v>1245</v>
      </c>
      <c r="N73" s="81"/>
      <c r="O73" s="81"/>
      <c r="P73" s="81"/>
      <c r="Q73" s="137" t="s">
        <v>729</v>
      </c>
    </row>
    <row r="74" spans="1:17" ht="72.5">
      <c r="A74" s="120" t="s">
        <v>85</v>
      </c>
      <c r="B74" s="120" t="s">
        <v>852</v>
      </c>
      <c r="C74" s="120" t="s">
        <v>1057</v>
      </c>
      <c r="D74" s="120" t="s">
        <v>846</v>
      </c>
      <c r="E74" s="115" t="s">
        <v>1246</v>
      </c>
      <c r="F74" s="115" t="s">
        <v>903</v>
      </c>
      <c r="G74" s="110">
        <v>40888</v>
      </c>
      <c r="H74" s="120" t="s">
        <v>141</v>
      </c>
      <c r="I74" s="120" t="s">
        <v>847</v>
      </c>
      <c r="J74" s="120" t="s">
        <v>1290</v>
      </c>
      <c r="K74" s="123" t="s">
        <v>1291</v>
      </c>
      <c r="L74" s="120" t="s">
        <v>1237</v>
      </c>
      <c r="M74" s="123" t="s">
        <v>1238</v>
      </c>
      <c r="N74" s="124"/>
      <c r="O74" s="124"/>
      <c r="P74" s="124"/>
      <c r="Q74" s="141" t="s">
        <v>729</v>
      </c>
    </row>
    <row r="75" spans="1:17" s="64" customFormat="1" ht="58">
      <c r="A75" s="115" t="s">
        <v>83</v>
      </c>
      <c r="B75" s="115" t="s">
        <v>8</v>
      </c>
      <c r="C75" s="115" t="s">
        <v>7</v>
      </c>
      <c r="D75" s="115" t="s">
        <v>1135</v>
      </c>
      <c r="E75" s="115" t="s">
        <v>1181</v>
      </c>
      <c r="F75" s="115" t="s">
        <v>578</v>
      </c>
      <c r="G75" s="80" t="s">
        <v>979</v>
      </c>
      <c r="H75" s="81" t="s">
        <v>122</v>
      </c>
      <c r="I75" s="81" t="s">
        <v>118</v>
      </c>
      <c r="J75" s="115" t="s">
        <v>1070</v>
      </c>
      <c r="K75" s="123" t="s">
        <v>1228</v>
      </c>
      <c r="L75" s="115" t="s">
        <v>576</v>
      </c>
      <c r="M75" s="127" t="s">
        <v>1138</v>
      </c>
      <c r="N75" s="115"/>
      <c r="O75" s="127"/>
      <c r="P75" s="115"/>
      <c r="Q75" s="141" t="s">
        <v>729</v>
      </c>
    </row>
    <row r="76" spans="1:17" ht="72.5">
      <c r="A76" s="120" t="s">
        <v>83</v>
      </c>
      <c r="B76" s="120" t="s">
        <v>15</v>
      </c>
      <c r="C76" s="120" t="s">
        <v>1135</v>
      </c>
      <c r="D76" s="120" t="s">
        <v>16</v>
      </c>
      <c r="E76" s="120" t="s">
        <v>188</v>
      </c>
      <c r="F76" s="120" t="s">
        <v>189</v>
      </c>
      <c r="G76" s="110" t="s">
        <v>1139</v>
      </c>
      <c r="H76" s="120" t="s">
        <v>122</v>
      </c>
      <c r="I76" s="120" t="s">
        <v>118</v>
      </c>
      <c r="J76" s="120" t="s">
        <v>975</v>
      </c>
      <c r="K76" s="123" t="s">
        <v>1098</v>
      </c>
      <c r="L76" s="120" t="s">
        <v>974</v>
      </c>
      <c r="M76" s="123" t="s">
        <v>973</v>
      </c>
      <c r="N76" s="120"/>
      <c r="O76" s="123"/>
      <c r="P76" s="120"/>
      <c r="Q76" s="137" t="s">
        <v>729</v>
      </c>
    </row>
    <row r="77" spans="1:17" ht="72.5">
      <c r="A77" s="120" t="s">
        <v>83</v>
      </c>
      <c r="B77" s="120" t="s">
        <v>33</v>
      </c>
      <c r="C77" s="120" t="s">
        <v>16</v>
      </c>
      <c r="D77" s="120" t="s">
        <v>26</v>
      </c>
      <c r="E77" s="120" t="s">
        <v>1096</v>
      </c>
      <c r="F77" s="120" t="s">
        <v>191</v>
      </c>
      <c r="G77" s="110" t="s">
        <v>1097</v>
      </c>
      <c r="H77" s="120" t="s">
        <v>118</v>
      </c>
      <c r="I77" s="120" t="s">
        <v>127</v>
      </c>
      <c r="J77" s="124" t="s">
        <v>1263</v>
      </c>
      <c r="K77" s="123" t="s">
        <v>1264</v>
      </c>
      <c r="L77" s="120" t="s">
        <v>1091</v>
      </c>
      <c r="M77" s="123" t="s">
        <v>1092</v>
      </c>
      <c r="N77" s="120"/>
      <c r="O77" s="123"/>
      <c r="P77" s="120"/>
      <c r="Q77" s="137" t="s">
        <v>729</v>
      </c>
    </row>
    <row r="78" spans="1:17" ht="43.5">
      <c r="A78" s="120" t="s">
        <v>83</v>
      </c>
      <c r="B78" s="120" t="s">
        <v>50</v>
      </c>
      <c r="C78" s="120" t="s">
        <v>16</v>
      </c>
      <c r="D78" s="120" t="s">
        <v>26</v>
      </c>
      <c r="E78" s="120" t="s">
        <v>194</v>
      </c>
      <c r="F78" s="120" t="s">
        <v>195</v>
      </c>
      <c r="G78" s="110">
        <v>40160</v>
      </c>
      <c r="H78" s="120" t="s">
        <v>118</v>
      </c>
      <c r="I78" s="120" t="s">
        <v>127</v>
      </c>
      <c r="J78" s="124" t="s">
        <v>1263</v>
      </c>
      <c r="K78" s="123" t="s">
        <v>1264</v>
      </c>
      <c r="L78" s="120" t="s">
        <v>1091</v>
      </c>
      <c r="M78" s="123" t="s">
        <v>1092</v>
      </c>
      <c r="N78" s="120"/>
      <c r="O78" s="123"/>
      <c r="P78" s="120"/>
      <c r="Q78" s="137" t="s">
        <v>729</v>
      </c>
    </row>
    <row r="79" spans="1:17" ht="43.5">
      <c r="A79" s="120" t="s">
        <v>83</v>
      </c>
      <c r="B79" s="115" t="s">
        <v>1160</v>
      </c>
      <c r="C79" s="115" t="s">
        <v>20</v>
      </c>
      <c r="D79" s="115" t="s">
        <v>19</v>
      </c>
      <c r="E79" s="115" t="s">
        <v>1191</v>
      </c>
      <c r="F79" s="115" t="s">
        <v>1182</v>
      </c>
      <c r="G79" s="81" t="s">
        <v>1183</v>
      </c>
      <c r="H79" s="81" t="s">
        <v>962</v>
      </c>
      <c r="I79" s="81" t="s">
        <v>149</v>
      </c>
      <c r="J79" s="81"/>
      <c r="K79" s="81"/>
      <c r="L79" s="81" t="s">
        <v>1178</v>
      </c>
      <c r="M79" s="130" t="s">
        <v>1179</v>
      </c>
      <c r="N79" s="81"/>
      <c r="O79" s="81"/>
      <c r="P79" s="81"/>
      <c r="Q79" s="141" t="s">
        <v>729</v>
      </c>
    </row>
    <row r="80" spans="1:17" ht="29">
      <c r="A80" s="120" t="s">
        <v>83</v>
      </c>
      <c r="B80" s="115" t="s">
        <v>1148</v>
      </c>
      <c r="C80" s="115" t="s">
        <v>20</v>
      </c>
      <c r="D80" s="115" t="s">
        <v>39</v>
      </c>
      <c r="E80" s="115" t="s">
        <v>1152</v>
      </c>
      <c r="F80" s="81" t="s">
        <v>1153</v>
      </c>
      <c r="G80" s="151">
        <v>41338</v>
      </c>
      <c r="H80" s="81" t="s">
        <v>962</v>
      </c>
      <c r="I80" s="81" t="s">
        <v>961</v>
      </c>
      <c r="J80" s="81"/>
      <c r="K80" s="81"/>
      <c r="L80" s="81" t="s">
        <v>964</v>
      </c>
      <c r="M80" s="130" t="s">
        <v>965</v>
      </c>
      <c r="N80" s="81"/>
      <c r="O80" s="81"/>
      <c r="P80" s="81"/>
      <c r="Q80" s="141" t="s">
        <v>729</v>
      </c>
    </row>
    <row r="81" spans="1:17" ht="43.5">
      <c r="A81" s="120" t="s">
        <v>83</v>
      </c>
      <c r="B81" s="115" t="s">
        <v>1161</v>
      </c>
      <c r="C81" s="115" t="s">
        <v>20</v>
      </c>
      <c r="D81" s="115" t="s">
        <v>39</v>
      </c>
      <c r="E81" s="115" t="s">
        <v>1154</v>
      </c>
      <c r="F81" s="81" t="s">
        <v>1155</v>
      </c>
      <c r="G81" s="151">
        <v>41390</v>
      </c>
      <c r="H81" s="81" t="s">
        <v>962</v>
      </c>
      <c r="I81" s="81" t="s">
        <v>961</v>
      </c>
      <c r="J81" s="81"/>
      <c r="K81" s="81"/>
      <c r="L81" s="81" t="s">
        <v>964</v>
      </c>
      <c r="M81" s="130" t="s">
        <v>965</v>
      </c>
      <c r="N81" s="81"/>
      <c r="O81" s="81"/>
      <c r="P81" s="81"/>
      <c r="Q81" s="141" t="s">
        <v>729</v>
      </c>
    </row>
    <row r="82" spans="1:17" ht="116">
      <c r="A82" s="120" t="s">
        <v>83</v>
      </c>
      <c r="B82" s="115" t="s">
        <v>41</v>
      </c>
      <c r="C82" s="115" t="s">
        <v>19</v>
      </c>
      <c r="D82" s="115" t="s">
        <v>16</v>
      </c>
      <c r="E82" s="115" t="s">
        <v>1184</v>
      </c>
      <c r="F82" s="115" t="s">
        <v>909</v>
      </c>
      <c r="G82" s="115" t="s">
        <v>1185</v>
      </c>
      <c r="H82" s="115" t="s">
        <v>149</v>
      </c>
      <c r="I82" s="115" t="s">
        <v>118</v>
      </c>
      <c r="J82" s="81" t="s">
        <v>1178</v>
      </c>
      <c r="K82" s="130" t="s">
        <v>1179</v>
      </c>
      <c r="L82" s="120" t="s">
        <v>1263</v>
      </c>
      <c r="M82" s="123" t="s">
        <v>1264</v>
      </c>
      <c r="N82" s="115"/>
      <c r="O82" s="127"/>
      <c r="P82" s="115"/>
      <c r="Q82" s="141" t="s">
        <v>729</v>
      </c>
    </row>
    <row r="83" spans="1:17" ht="72.5">
      <c r="A83" s="120" t="s">
        <v>83</v>
      </c>
      <c r="B83" s="120" t="s">
        <v>51</v>
      </c>
      <c r="C83" s="120" t="s">
        <v>26</v>
      </c>
      <c r="D83" s="120" t="s">
        <v>19</v>
      </c>
      <c r="E83" s="120" t="s">
        <v>1308</v>
      </c>
      <c r="F83" s="120" t="s">
        <v>284</v>
      </c>
      <c r="G83" s="120" t="s">
        <v>986</v>
      </c>
      <c r="H83" s="120" t="s">
        <v>149</v>
      </c>
      <c r="I83" s="120" t="s">
        <v>127</v>
      </c>
      <c r="J83" s="120" t="s">
        <v>987</v>
      </c>
      <c r="K83" s="109" t="s">
        <v>943</v>
      </c>
      <c r="L83" s="120" t="s">
        <v>1091</v>
      </c>
      <c r="M83" s="123" t="s">
        <v>1092</v>
      </c>
      <c r="N83" s="120"/>
      <c r="O83" s="123"/>
      <c r="P83" s="120"/>
      <c r="Q83" s="141" t="s">
        <v>729</v>
      </c>
    </row>
    <row r="84" spans="1:17" ht="43.5">
      <c r="A84" s="120" t="s">
        <v>83</v>
      </c>
      <c r="B84" s="115" t="s">
        <v>52</v>
      </c>
      <c r="C84" s="115" t="s">
        <v>39</v>
      </c>
      <c r="D84" s="115" t="s">
        <v>53</v>
      </c>
      <c r="E84" s="115" t="s">
        <v>1340</v>
      </c>
      <c r="F84" s="115" t="s">
        <v>1341</v>
      </c>
      <c r="G84" s="151">
        <v>23892</v>
      </c>
      <c r="H84" s="115"/>
      <c r="I84" s="115" t="s">
        <v>961</v>
      </c>
      <c r="J84" s="115"/>
      <c r="K84" s="115"/>
      <c r="L84" s="115"/>
      <c r="M84" s="115"/>
      <c r="N84" s="115"/>
      <c r="O84" s="115"/>
      <c r="P84" s="115"/>
      <c r="Q84" s="141" t="s">
        <v>729</v>
      </c>
    </row>
    <row r="85" spans="1:17" ht="72.5">
      <c r="A85" s="120" t="s">
        <v>83</v>
      </c>
      <c r="B85" s="120" t="s">
        <v>54</v>
      </c>
      <c r="C85" s="120" t="s">
        <v>1135</v>
      </c>
      <c r="D85" s="120" t="s">
        <v>26</v>
      </c>
      <c r="E85" s="120" t="s">
        <v>978</v>
      </c>
      <c r="F85" s="120" t="s">
        <v>210</v>
      </c>
      <c r="G85" s="120" t="s">
        <v>1315</v>
      </c>
      <c r="H85" s="120" t="s">
        <v>122</v>
      </c>
      <c r="I85" s="120" t="s">
        <v>127</v>
      </c>
      <c r="J85" s="120" t="s">
        <v>205</v>
      </c>
      <c r="K85" s="109" t="s">
        <v>206</v>
      </c>
      <c r="L85" s="124" t="s">
        <v>975</v>
      </c>
      <c r="M85" s="123" t="s">
        <v>1098</v>
      </c>
      <c r="N85" s="120"/>
      <c r="O85" s="123"/>
      <c r="P85" s="120"/>
      <c r="Q85" s="137" t="s">
        <v>729</v>
      </c>
    </row>
    <row r="86" spans="1:17" ht="43.5">
      <c r="A86" s="120" t="s">
        <v>83</v>
      </c>
      <c r="B86" s="115" t="s">
        <v>1164</v>
      </c>
      <c r="C86" s="115" t="s">
        <v>20</v>
      </c>
      <c r="D86" s="115" t="s">
        <v>19</v>
      </c>
      <c r="E86" s="115" t="s">
        <v>1189</v>
      </c>
      <c r="F86" s="115" t="s">
        <v>1187</v>
      </c>
      <c r="G86" s="115" t="s">
        <v>1188</v>
      </c>
      <c r="H86" s="115" t="s">
        <v>962</v>
      </c>
      <c r="I86" s="115" t="s">
        <v>149</v>
      </c>
      <c r="J86" s="115" t="s">
        <v>1178</v>
      </c>
      <c r="K86" s="127" t="s">
        <v>1179</v>
      </c>
      <c r="L86" s="115"/>
      <c r="M86" s="127"/>
      <c r="N86" s="115"/>
      <c r="O86" s="127"/>
      <c r="P86" s="115"/>
      <c r="Q86" s="141" t="s">
        <v>729</v>
      </c>
    </row>
    <row r="87" spans="1:17" ht="72.5">
      <c r="A87" s="120" t="s">
        <v>83</v>
      </c>
      <c r="B87" s="120" t="s">
        <v>65</v>
      </c>
      <c r="C87" s="120" t="s">
        <v>26</v>
      </c>
      <c r="D87" s="120" t="s">
        <v>844</v>
      </c>
      <c r="E87" s="120" t="s">
        <v>841</v>
      </c>
      <c r="F87" s="120" t="s">
        <v>842</v>
      </c>
      <c r="G87" s="120" t="s">
        <v>988</v>
      </c>
      <c r="H87" s="120" t="s">
        <v>127</v>
      </c>
      <c r="I87" s="120" t="s">
        <v>149</v>
      </c>
      <c r="J87" s="81" t="s">
        <v>926</v>
      </c>
      <c r="K87" s="130" t="s">
        <v>925</v>
      </c>
      <c r="L87" s="124" t="s">
        <v>1091</v>
      </c>
      <c r="M87" s="123" t="s">
        <v>1092</v>
      </c>
      <c r="N87" s="124"/>
      <c r="O87" s="124"/>
      <c r="P87" s="124"/>
      <c r="Q87" s="137" t="s">
        <v>729</v>
      </c>
    </row>
    <row r="88" spans="1:17" ht="72.5">
      <c r="A88" s="120" t="s">
        <v>83</v>
      </c>
      <c r="B88" s="120" t="s">
        <v>70</v>
      </c>
      <c r="C88" s="120" t="s">
        <v>26</v>
      </c>
      <c r="D88" s="120" t="s">
        <v>19</v>
      </c>
      <c r="E88" s="120" t="s">
        <v>1192</v>
      </c>
      <c r="F88" s="120" t="s">
        <v>1358</v>
      </c>
      <c r="G88" s="120" t="s">
        <v>989</v>
      </c>
      <c r="H88" s="120" t="s">
        <v>149</v>
      </c>
      <c r="I88" s="120" t="s">
        <v>127</v>
      </c>
      <c r="J88" s="81" t="s">
        <v>987</v>
      </c>
      <c r="K88" s="130" t="s">
        <v>943</v>
      </c>
      <c r="L88" s="124" t="s">
        <v>1091</v>
      </c>
      <c r="M88" s="123" t="s">
        <v>1092</v>
      </c>
      <c r="N88" s="120"/>
      <c r="O88" s="123"/>
      <c r="P88" s="120"/>
      <c r="Q88" s="137" t="s">
        <v>729</v>
      </c>
    </row>
    <row r="89" spans="1:17" ht="43.5">
      <c r="A89" s="120" t="s">
        <v>83</v>
      </c>
      <c r="B89" s="120" t="s">
        <v>71</v>
      </c>
      <c r="C89" s="120" t="s">
        <v>39</v>
      </c>
      <c r="D89" s="120" t="s">
        <v>53</v>
      </c>
      <c r="E89" s="120" t="s">
        <v>1340</v>
      </c>
      <c r="F89" s="120" t="s">
        <v>1341</v>
      </c>
      <c r="G89" s="151">
        <v>23894</v>
      </c>
      <c r="H89" s="120"/>
      <c r="I89" s="120" t="s">
        <v>961</v>
      </c>
      <c r="J89" s="120"/>
      <c r="K89" s="120"/>
      <c r="L89" s="120"/>
      <c r="M89" s="120"/>
      <c r="N89" s="120"/>
      <c r="O89" s="120"/>
      <c r="P89" s="120"/>
      <c r="Q89" s="137" t="s">
        <v>729</v>
      </c>
    </row>
    <row r="90" spans="1:17" ht="101.5">
      <c r="A90" s="120" t="s">
        <v>80</v>
      </c>
      <c r="B90" s="120" t="s">
        <v>1114</v>
      </c>
      <c r="C90" s="120" t="s">
        <v>7</v>
      </c>
      <c r="D90" s="120" t="s">
        <v>1</v>
      </c>
      <c r="E90" s="120" t="s">
        <v>282</v>
      </c>
      <c r="F90" s="120" t="s">
        <v>283</v>
      </c>
      <c r="G90" s="120" t="s">
        <v>249</v>
      </c>
      <c r="H90" s="120" t="s">
        <v>118</v>
      </c>
      <c r="I90" s="120" t="s">
        <v>113</v>
      </c>
      <c r="J90" s="120" t="s">
        <v>883</v>
      </c>
      <c r="K90" s="109" t="s">
        <v>884</v>
      </c>
      <c r="L90" s="120" t="s">
        <v>154</v>
      </c>
      <c r="M90" s="123" t="s">
        <v>155</v>
      </c>
      <c r="N90" s="120"/>
      <c r="O90" s="123"/>
      <c r="P90" s="120"/>
      <c r="Q90" s="137" t="s">
        <v>729</v>
      </c>
    </row>
    <row r="91" spans="1:17" ht="43.5">
      <c r="A91" s="120" t="s">
        <v>80</v>
      </c>
      <c r="B91" s="120" t="s">
        <v>1113</v>
      </c>
      <c r="C91" s="120" t="s">
        <v>7</v>
      </c>
      <c r="D91" s="120" t="s">
        <v>1</v>
      </c>
      <c r="E91" s="120" t="s">
        <v>1230</v>
      </c>
      <c r="F91" s="120" t="s">
        <v>254</v>
      </c>
      <c r="G91" s="120" t="s">
        <v>249</v>
      </c>
      <c r="H91" s="120" t="s">
        <v>118</v>
      </c>
      <c r="I91" s="120" t="s">
        <v>113</v>
      </c>
      <c r="J91" s="120" t="s">
        <v>883</v>
      </c>
      <c r="K91" s="109" t="s">
        <v>884</v>
      </c>
      <c r="L91" s="120" t="s">
        <v>154</v>
      </c>
      <c r="M91" s="123" t="s">
        <v>155</v>
      </c>
      <c r="N91" s="120"/>
      <c r="O91" s="123"/>
      <c r="P91" s="120"/>
      <c r="Q91" s="137" t="s">
        <v>729</v>
      </c>
    </row>
    <row r="92" spans="1:17" ht="216" customHeight="1">
      <c r="A92" s="120" t="s">
        <v>80</v>
      </c>
      <c r="B92" s="120" t="s">
        <v>78</v>
      </c>
      <c r="C92" s="120" t="s">
        <v>6</v>
      </c>
      <c r="D92" s="120" t="s">
        <v>7</v>
      </c>
      <c r="E92" s="120" t="s">
        <v>253</v>
      </c>
      <c r="F92" s="120" t="s">
        <v>596</v>
      </c>
      <c r="G92" s="120" t="s">
        <v>612</v>
      </c>
      <c r="H92" s="124" t="s">
        <v>168</v>
      </c>
      <c r="I92" s="124" t="s">
        <v>118</v>
      </c>
      <c r="J92" s="120" t="s">
        <v>183</v>
      </c>
      <c r="K92" s="123" t="s">
        <v>184</v>
      </c>
      <c r="L92" s="120" t="s">
        <v>885</v>
      </c>
      <c r="M92" s="123" t="s">
        <v>886</v>
      </c>
      <c r="N92" s="120"/>
      <c r="O92" s="123"/>
      <c r="P92" s="120"/>
      <c r="Q92" s="137" t="s">
        <v>729</v>
      </c>
    </row>
    <row r="93" spans="1:17" ht="279" customHeight="1">
      <c r="A93" s="167" t="s">
        <v>80</v>
      </c>
      <c r="B93" s="167" t="s">
        <v>5</v>
      </c>
      <c r="C93" s="167" t="s">
        <v>6</v>
      </c>
      <c r="D93" s="167" t="s">
        <v>7</v>
      </c>
      <c r="E93" s="120" t="s">
        <v>252</v>
      </c>
      <c r="F93" s="120" t="s">
        <v>599</v>
      </c>
      <c r="G93" s="120" t="s">
        <v>612</v>
      </c>
      <c r="H93" s="124" t="s">
        <v>168</v>
      </c>
      <c r="I93" s="124" t="s">
        <v>118</v>
      </c>
      <c r="J93" s="120" t="s">
        <v>183</v>
      </c>
      <c r="K93" s="123" t="s">
        <v>184</v>
      </c>
      <c r="L93" s="120" t="s">
        <v>887</v>
      </c>
      <c r="M93" s="123" t="s">
        <v>888</v>
      </c>
      <c r="N93" s="120"/>
      <c r="O93" s="123"/>
      <c r="P93" s="120"/>
      <c r="Q93" s="137" t="s">
        <v>729</v>
      </c>
    </row>
    <row r="94" spans="1:17" ht="86.25" customHeight="1">
      <c r="A94" s="167"/>
      <c r="B94" s="167"/>
      <c r="C94" s="167"/>
      <c r="D94" s="167"/>
      <c r="E94" s="120" t="s">
        <v>180</v>
      </c>
      <c r="F94" s="120" t="s">
        <v>310</v>
      </c>
      <c r="G94" s="120" t="s">
        <v>182</v>
      </c>
      <c r="H94" s="120" t="s">
        <v>168</v>
      </c>
      <c r="I94" s="120" t="s">
        <v>118</v>
      </c>
      <c r="J94" s="120" t="s">
        <v>183</v>
      </c>
      <c r="K94" s="109" t="s">
        <v>184</v>
      </c>
      <c r="L94" s="120"/>
      <c r="M94" s="120"/>
      <c r="N94" s="120"/>
      <c r="O94" s="123"/>
      <c r="P94" s="120"/>
      <c r="Q94" s="137" t="s">
        <v>729</v>
      </c>
    </row>
    <row r="95" spans="1:17" ht="65.25" customHeight="1">
      <c r="A95" s="120" t="s">
        <v>80</v>
      </c>
      <c r="B95" s="120" t="s">
        <v>8</v>
      </c>
      <c r="C95" s="120" t="s">
        <v>7</v>
      </c>
      <c r="D95" s="120" t="s">
        <v>1135</v>
      </c>
      <c r="E95" s="120" t="s">
        <v>1137</v>
      </c>
      <c r="F95" s="120" t="s">
        <v>578</v>
      </c>
      <c r="G95" s="110" t="s">
        <v>979</v>
      </c>
      <c r="H95" s="124" t="s">
        <v>122</v>
      </c>
      <c r="I95" s="124" t="s">
        <v>118</v>
      </c>
      <c r="J95" s="120" t="s">
        <v>258</v>
      </c>
      <c r="K95" s="123" t="s">
        <v>259</v>
      </c>
      <c r="L95" s="120" t="s">
        <v>576</v>
      </c>
      <c r="M95" s="123" t="s">
        <v>1138</v>
      </c>
      <c r="N95" s="120"/>
      <c r="O95" s="123"/>
      <c r="P95" s="120"/>
      <c r="Q95" s="137" t="s">
        <v>729</v>
      </c>
    </row>
    <row r="96" spans="1:17" ht="130.5">
      <c r="A96" s="120" t="s">
        <v>80</v>
      </c>
      <c r="B96" s="120" t="s">
        <v>46</v>
      </c>
      <c r="C96" s="120" t="s">
        <v>28</v>
      </c>
      <c r="D96" s="120" t="s">
        <v>7</v>
      </c>
      <c r="E96" s="120" t="s">
        <v>260</v>
      </c>
      <c r="F96" s="120" t="s">
        <v>261</v>
      </c>
      <c r="G96" s="120" t="s">
        <v>198</v>
      </c>
      <c r="H96" s="124" t="s">
        <v>118</v>
      </c>
      <c r="I96" s="124" t="s">
        <v>129</v>
      </c>
      <c r="J96" s="120" t="s">
        <v>1074</v>
      </c>
      <c r="K96" s="109" t="s">
        <v>1075</v>
      </c>
      <c r="L96" s="120" t="s">
        <v>262</v>
      </c>
      <c r="M96" s="123" t="s">
        <v>263</v>
      </c>
      <c r="N96" s="120"/>
      <c r="O96" s="123"/>
      <c r="P96" s="120"/>
      <c r="Q96" s="137" t="s">
        <v>729</v>
      </c>
    </row>
    <row r="97" spans="1:21" ht="130.5">
      <c r="A97" s="120" t="s">
        <v>80</v>
      </c>
      <c r="B97" s="120" t="s">
        <v>66</v>
      </c>
      <c r="C97" s="120" t="s">
        <v>28</v>
      </c>
      <c r="D97" s="120" t="s">
        <v>7</v>
      </c>
      <c r="E97" s="120" t="s">
        <v>809</v>
      </c>
      <c r="F97" s="120" t="s">
        <v>266</v>
      </c>
      <c r="G97" s="120" t="s">
        <v>198</v>
      </c>
      <c r="H97" s="120" t="s">
        <v>118</v>
      </c>
      <c r="I97" s="120" t="s">
        <v>129</v>
      </c>
      <c r="J97" s="120" t="s">
        <v>810</v>
      </c>
      <c r="K97" s="123" t="s">
        <v>811</v>
      </c>
      <c r="L97" s="120" t="s">
        <v>1231</v>
      </c>
      <c r="M97" s="123" t="s">
        <v>1232</v>
      </c>
      <c r="N97" s="123"/>
      <c r="O97" s="120"/>
      <c r="P97" s="120"/>
      <c r="Q97" s="137" t="s">
        <v>729</v>
      </c>
    </row>
    <row r="98" spans="1:21" ht="58">
      <c r="A98" s="120" t="s">
        <v>80</v>
      </c>
      <c r="B98" s="120" t="s">
        <v>73</v>
      </c>
      <c r="C98" s="120" t="s">
        <v>28</v>
      </c>
      <c r="D98" s="120" t="s">
        <v>805</v>
      </c>
      <c r="E98" s="120" t="s">
        <v>812</v>
      </c>
      <c r="F98" s="120" t="s">
        <v>813</v>
      </c>
      <c r="G98" s="120" t="s">
        <v>198</v>
      </c>
      <c r="H98" s="120" t="s">
        <v>129</v>
      </c>
      <c r="I98" s="120" t="s">
        <v>190</v>
      </c>
      <c r="J98" s="120" t="s">
        <v>814</v>
      </c>
      <c r="K98" s="109" t="s">
        <v>815</v>
      </c>
      <c r="L98" s="120"/>
      <c r="M98" s="123"/>
      <c r="N98" s="123"/>
      <c r="O98" s="120"/>
      <c r="P98" s="120"/>
      <c r="Q98" s="137" t="s">
        <v>729</v>
      </c>
    </row>
    <row r="99" spans="1:21" ht="42.75" customHeight="1">
      <c r="A99" s="120" t="s">
        <v>80</v>
      </c>
      <c r="B99" s="120" t="s">
        <v>1122</v>
      </c>
      <c r="C99" s="120" t="s">
        <v>6</v>
      </c>
      <c r="D99" s="120" t="s">
        <v>1</v>
      </c>
      <c r="E99" s="120" t="s">
        <v>727</v>
      </c>
      <c r="F99" s="120" t="s">
        <v>270</v>
      </c>
      <c r="G99" s="120" t="s">
        <v>249</v>
      </c>
      <c r="H99" s="120" t="s">
        <v>168</v>
      </c>
      <c r="I99" s="120" t="s">
        <v>190</v>
      </c>
      <c r="J99" s="120" t="s">
        <v>271</v>
      </c>
      <c r="K99" s="123" t="s">
        <v>170</v>
      </c>
      <c r="L99" s="120" t="s">
        <v>272</v>
      </c>
      <c r="M99" s="109" t="s">
        <v>155</v>
      </c>
      <c r="N99" s="120"/>
      <c r="O99" s="123"/>
      <c r="P99" s="120"/>
      <c r="Q99" s="137" t="s">
        <v>729</v>
      </c>
    </row>
    <row r="100" spans="1:21" ht="29">
      <c r="A100" s="120" t="s">
        <v>80</v>
      </c>
      <c r="B100" s="120" t="s">
        <v>1004</v>
      </c>
      <c r="C100" s="120" t="s">
        <v>1005</v>
      </c>
      <c r="D100" s="120" t="s">
        <v>1006</v>
      </c>
      <c r="E100" s="120" t="s">
        <v>1020</v>
      </c>
      <c r="F100" s="120" t="s">
        <v>1021</v>
      </c>
      <c r="G100" s="110" t="s">
        <v>198</v>
      </c>
      <c r="H100" s="120"/>
      <c r="I100" s="120"/>
      <c r="J100" s="120"/>
      <c r="K100" s="109"/>
      <c r="L100" s="120" t="s">
        <v>1258</v>
      </c>
      <c r="M100" s="127" t="s">
        <v>1259</v>
      </c>
      <c r="N100" s="120"/>
      <c r="O100" s="123"/>
      <c r="P100" s="120"/>
      <c r="Q100" s="137" t="s">
        <v>729</v>
      </c>
      <c r="R100" s="60"/>
      <c r="S100" s="60"/>
      <c r="T100" s="60"/>
      <c r="U100" s="60"/>
    </row>
    <row r="101" spans="1:21" ht="29">
      <c r="A101" s="120" t="s">
        <v>80</v>
      </c>
      <c r="B101" s="120" t="s">
        <v>1010</v>
      </c>
      <c r="C101" s="120" t="s">
        <v>1006</v>
      </c>
      <c r="D101" s="120" t="s">
        <v>1011</v>
      </c>
      <c r="E101" s="115" t="s">
        <v>1020</v>
      </c>
      <c r="F101" s="120" t="s">
        <v>1023</v>
      </c>
      <c r="G101" s="110" t="s">
        <v>198</v>
      </c>
      <c r="H101" s="120"/>
      <c r="I101" s="120"/>
      <c r="J101" s="120" t="s">
        <v>1258</v>
      </c>
      <c r="K101" s="127" t="s">
        <v>1259</v>
      </c>
      <c r="L101" s="120" t="s">
        <v>1017</v>
      </c>
      <c r="M101" s="123" t="s">
        <v>1018</v>
      </c>
      <c r="N101" s="120"/>
      <c r="O101" s="123"/>
      <c r="P101" s="120"/>
      <c r="Q101" s="137" t="s">
        <v>729</v>
      </c>
      <c r="R101" s="60"/>
      <c r="S101" s="60"/>
      <c r="T101" s="60"/>
      <c r="U101" s="60"/>
    </row>
    <row r="102" spans="1:21" ht="87">
      <c r="A102" s="119" t="s">
        <v>1107</v>
      </c>
      <c r="B102" s="119" t="s">
        <v>25</v>
      </c>
      <c r="C102" s="119" t="s">
        <v>1135</v>
      </c>
      <c r="D102" s="119" t="s">
        <v>26</v>
      </c>
      <c r="E102" s="119" t="s">
        <v>1316</v>
      </c>
      <c r="F102" s="119" t="s">
        <v>204</v>
      </c>
      <c r="G102" s="133" t="s">
        <v>1314</v>
      </c>
      <c r="H102" s="119" t="s">
        <v>122</v>
      </c>
      <c r="I102" s="119" t="s">
        <v>127</v>
      </c>
      <c r="J102" s="119" t="s">
        <v>205</v>
      </c>
      <c r="K102" s="70" t="s">
        <v>206</v>
      </c>
      <c r="L102" s="119" t="s">
        <v>207</v>
      </c>
      <c r="M102" s="126" t="s">
        <v>1095</v>
      </c>
      <c r="N102" s="119"/>
      <c r="O102" s="126"/>
      <c r="P102" s="119"/>
      <c r="Q102" s="132" t="s">
        <v>729</v>
      </c>
      <c r="R102" s="60"/>
      <c r="S102" s="60"/>
      <c r="T102" s="60"/>
      <c r="U102" s="60"/>
    </row>
    <row r="103" spans="1:21" ht="101.5">
      <c r="A103" s="118" t="s">
        <v>1107</v>
      </c>
      <c r="B103" s="118" t="s">
        <v>57</v>
      </c>
      <c r="C103" s="118" t="s">
        <v>1135</v>
      </c>
      <c r="D103" s="118" t="s">
        <v>26</v>
      </c>
      <c r="E103" s="118" t="s">
        <v>1099</v>
      </c>
      <c r="F103" s="118" t="s">
        <v>209</v>
      </c>
      <c r="G103" s="133" t="s">
        <v>1317</v>
      </c>
      <c r="H103" s="118" t="s">
        <v>122</v>
      </c>
      <c r="I103" s="118" t="s">
        <v>127</v>
      </c>
      <c r="J103" s="118" t="s">
        <v>205</v>
      </c>
      <c r="K103" s="69" t="s">
        <v>206</v>
      </c>
      <c r="L103" s="118" t="s">
        <v>207</v>
      </c>
      <c r="M103" s="125" t="s">
        <v>1095</v>
      </c>
      <c r="N103" s="120"/>
      <c r="O103" s="125"/>
      <c r="P103" s="118"/>
      <c r="Q103" s="131" t="s">
        <v>729</v>
      </c>
      <c r="R103" s="60"/>
      <c r="S103" s="60"/>
      <c r="T103" s="60"/>
      <c r="U103" s="60"/>
    </row>
    <row r="104" spans="1:21" ht="29">
      <c r="A104" s="78" t="s">
        <v>1107</v>
      </c>
      <c r="B104" s="78" t="s">
        <v>1082</v>
      </c>
      <c r="C104" s="78" t="s">
        <v>7</v>
      </c>
      <c r="D104" s="78" t="s">
        <v>16</v>
      </c>
      <c r="E104" s="78" t="s">
        <v>1083</v>
      </c>
      <c r="F104" s="78"/>
      <c r="G104" s="82">
        <v>40617</v>
      </c>
      <c r="H104" s="78" t="s">
        <v>118</v>
      </c>
      <c r="I104" s="78" t="s">
        <v>118</v>
      </c>
      <c r="J104" s="78" t="s">
        <v>1070</v>
      </c>
      <c r="K104" s="127" t="s">
        <v>1228</v>
      </c>
      <c r="L104" s="81" t="s">
        <v>212</v>
      </c>
      <c r="M104" s="127" t="s">
        <v>213</v>
      </c>
      <c r="N104" s="120"/>
      <c r="O104" s="78"/>
      <c r="P104" s="83"/>
      <c r="Q104" s="131" t="s">
        <v>729</v>
      </c>
    </row>
    <row r="105" spans="1:21" ht="29">
      <c r="A105" s="78" t="s">
        <v>1107</v>
      </c>
      <c r="B105" s="78" t="s">
        <v>1084</v>
      </c>
      <c r="C105" s="78" t="s">
        <v>7</v>
      </c>
      <c r="D105" s="78" t="s">
        <v>16</v>
      </c>
      <c r="E105" s="78" t="s">
        <v>1085</v>
      </c>
      <c r="F105" s="78"/>
      <c r="G105" s="82">
        <v>43443</v>
      </c>
      <c r="H105" s="78" t="s">
        <v>118</v>
      </c>
      <c r="I105" s="78" t="s">
        <v>118</v>
      </c>
      <c r="J105" s="78" t="s">
        <v>1070</v>
      </c>
      <c r="K105" s="127" t="s">
        <v>1228</v>
      </c>
      <c r="L105" s="81" t="s">
        <v>212</v>
      </c>
      <c r="M105" s="127" t="s">
        <v>213</v>
      </c>
      <c r="N105" s="120"/>
      <c r="O105" s="78"/>
      <c r="P105" s="83"/>
      <c r="Q105" s="131" t="s">
        <v>729</v>
      </c>
    </row>
    <row r="106" spans="1:21" ht="116">
      <c r="A106" s="78" t="s">
        <v>1107</v>
      </c>
      <c r="B106" s="115" t="s">
        <v>41</v>
      </c>
      <c r="C106" s="115" t="s">
        <v>19</v>
      </c>
      <c r="D106" s="115" t="s">
        <v>16</v>
      </c>
      <c r="E106" s="115" t="s">
        <v>1193</v>
      </c>
      <c r="F106" s="115" t="s">
        <v>909</v>
      </c>
      <c r="G106" s="115" t="s">
        <v>1185</v>
      </c>
      <c r="H106" s="115" t="s">
        <v>149</v>
      </c>
      <c r="I106" s="115" t="s">
        <v>118</v>
      </c>
      <c r="J106" s="81" t="s">
        <v>942</v>
      </c>
      <c r="K106" s="127" t="s">
        <v>943</v>
      </c>
      <c r="L106" s="120" t="s">
        <v>1263</v>
      </c>
      <c r="M106" s="123" t="s">
        <v>1264</v>
      </c>
      <c r="N106" s="120"/>
      <c r="O106" s="78"/>
      <c r="P106" s="83"/>
      <c r="Q106" s="131" t="s">
        <v>729</v>
      </c>
    </row>
    <row r="107" spans="1:21" ht="72.5" customHeight="1">
      <c r="A107" s="78" t="s">
        <v>1107</v>
      </c>
      <c r="B107" s="115" t="s">
        <v>50</v>
      </c>
      <c r="C107" s="115" t="s">
        <v>16</v>
      </c>
      <c r="D107" s="115" t="s">
        <v>26</v>
      </c>
      <c r="E107" s="115" t="s">
        <v>1100</v>
      </c>
      <c r="F107" s="115" t="s">
        <v>1101</v>
      </c>
      <c r="G107" s="149" t="s">
        <v>1102</v>
      </c>
      <c r="H107" s="115" t="s">
        <v>118</v>
      </c>
      <c r="I107" s="115" t="s">
        <v>127</v>
      </c>
      <c r="J107" s="124" t="s">
        <v>1263</v>
      </c>
      <c r="K107" s="123" t="s">
        <v>1264</v>
      </c>
      <c r="L107" s="81" t="s">
        <v>1091</v>
      </c>
      <c r="M107" s="127" t="s">
        <v>1092</v>
      </c>
      <c r="N107" s="120"/>
      <c r="O107" s="115"/>
      <c r="P107" s="83"/>
      <c r="Q107" s="137" t="s">
        <v>729</v>
      </c>
    </row>
    <row r="108" spans="1:21" ht="97.5" customHeight="1">
      <c r="A108" s="78" t="s">
        <v>1107</v>
      </c>
      <c r="B108" s="68" t="s">
        <v>1064</v>
      </c>
      <c r="C108" s="68" t="s">
        <v>26</v>
      </c>
      <c r="D108" s="68" t="s">
        <v>844</v>
      </c>
      <c r="E108" s="115" t="s">
        <v>1309</v>
      </c>
      <c r="F108" s="115" t="s">
        <v>842</v>
      </c>
      <c r="G108" s="149" t="s">
        <v>988</v>
      </c>
      <c r="H108" s="115" t="s">
        <v>127</v>
      </c>
      <c r="I108" s="68" t="s">
        <v>149</v>
      </c>
      <c r="J108" s="68" t="s">
        <v>926</v>
      </c>
      <c r="K108" s="128" t="s">
        <v>925</v>
      </c>
      <c r="L108" s="81" t="s">
        <v>1091</v>
      </c>
      <c r="M108" s="129" t="s">
        <v>1092</v>
      </c>
      <c r="N108" s="120"/>
      <c r="O108" s="68"/>
      <c r="P108" s="152"/>
      <c r="Q108" s="137" t="s">
        <v>729</v>
      </c>
    </row>
    <row r="109" spans="1:21" s="64" customFormat="1" ht="58">
      <c r="A109" s="115" t="s">
        <v>1107</v>
      </c>
      <c r="B109" s="115" t="s">
        <v>1164</v>
      </c>
      <c r="C109" s="115" t="s">
        <v>20</v>
      </c>
      <c r="D109" s="115" t="s">
        <v>19</v>
      </c>
      <c r="E109" s="115" t="s">
        <v>1186</v>
      </c>
      <c r="F109" s="115" t="s">
        <v>1187</v>
      </c>
      <c r="G109" s="115" t="s">
        <v>1188</v>
      </c>
      <c r="H109" s="115" t="s">
        <v>962</v>
      </c>
      <c r="I109" s="115" t="s">
        <v>149</v>
      </c>
      <c r="J109" s="115" t="s">
        <v>1178</v>
      </c>
      <c r="K109" s="127" t="s">
        <v>1179</v>
      </c>
      <c r="L109" s="115"/>
      <c r="M109" s="127"/>
      <c r="N109" s="115"/>
      <c r="O109" s="127"/>
      <c r="P109" s="115"/>
      <c r="Q109" s="137" t="s">
        <v>729</v>
      </c>
      <c r="R109" s="79"/>
      <c r="S109" s="79"/>
      <c r="T109" s="79"/>
      <c r="U109" s="79"/>
    </row>
    <row r="110" spans="1:21" s="64" customFormat="1" ht="58">
      <c r="A110" s="115" t="s">
        <v>1107</v>
      </c>
      <c r="B110" s="115" t="s">
        <v>1160</v>
      </c>
      <c r="C110" s="115" t="s">
        <v>20</v>
      </c>
      <c r="D110" s="115" t="s">
        <v>19</v>
      </c>
      <c r="E110" s="115" t="s">
        <v>1168</v>
      </c>
      <c r="F110" s="115" t="s">
        <v>1182</v>
      </c>
      <c r="G110" s="81" t="s">
        <v>1183</v>
      </c>
      <c r="H110" s="81" t="s">
        <v>962</v>
      </c>
      <c r="I110" s="81" t="s">
        <v>149</v>
      </c>
      <c r="J110" s="81"/>
      <c r="K110" s="81"/>
      <c r="L110" s="81" t="s">
        <v>1178</v>
      </c>
      <c r="M110" s="130" t="s">
        <v>1179</v>
      </c>
      <c r="N110" s="81"/>
      <c r="O110" s="81"/>
      <c r="P110" s="81"/>
      <c r="Q110" s="137" t="s">
        <v>729</v>
      </c>
      <c r="R110" s="79"/>
      <c r="S110" s="79"/>
      <c r="T110" s="79"/>
      <c r="U110" s="79"/>
    </row>
    <row r="111" spans="1:21" ht="104" customHeight="1">
      <c r="A111" s="169" t="s">
        <v>1051</v>
      </c>
      <c r="B111" s="119" t="s">
        <v>1052</v>
      </c>
      <c r="C111" s="169" t="s">
        <v>1265</v>
      </c>
      <c r="D111" s="169" t="s">
        <v>1057</v>
      </c>
      <c r="E111" s="120" t="s">
        <v>1297</v>
      </c>
      <c r="F111" s="120" t="s">
        <v>1298</v>
      </c>
      <c r="G111" s="120" t="s">
        <v>198</v>
      </c>
      <c r="H111" s="120" t="s">
        <v>118</v>
      </c>
      <c r="I111" s="120" t="s">
        <v>141</v>
      </c>
      <c r="J111" s="120" t="s">
        <v>123</v>
      </c>
      <c r="K111" s="123" t="s">
        <v>124</v>
      </c>
      <c r="L111" s="120" t="s">
        <v>1290</v>
      </c>
      <c r="M111" s="109" t="s">
        <v>1291</v>
      </c>
      <c r="N111" s="119"/>
      <c r="O111" s="126"/>
      <c r="P111" s="119"/>
      <c r="Q111" s="63" t="s">
        <v>1022</v>
      </c>
      <c r="R111" s="60"/>
      <c r="S111" s="60"/>
      <c r="T111" s="60"/>
      <c r="U111" s="60"/>
    </row>
    <row r="112" spans="1:21" ht="29">
      <c r="A112" s="170"/>
      <c r="B112" s="120" t="s">
        <v>1053</v>
      </c>
      <c r="C112" s="170"/>
      <c r="D112" s="170"/>
      <c r="E112" s="120"/>
      <c r="F112" s="120"/>
      <c r="G112" s="110"/>
      <c r="H112" s="120"/>
      <c r="I112" s="120"/>
      <c r="J112" s="120"/>
      <c r="K112" s="109"/>
      <c r="L112" s="120"/>
      <c r="M112" s="123"/>
      <c r="N112" s="120"/>
      <c r="O112" s="123"/>
      <c r="P112" s="120"/>
      <c r="Q112" s="63" t="s">
        <v>1022</v>
      </c>
      <c r="R112" s="60"/>
      <c r="S112" s="60"/>
      <c r="T112" s="60"/>
      <c r="U112" s="60"/>
    </row>
    <row r="113" spans="1:21" ht="58">
      <c r="A113" s="120" t="s">
        <v>1051</v>
      </c>
      <c r="B113" s="120" t="s">
        <v>1054</v>
      </c>
      <c r="C113" s="120" t="s">
        <v>1055</v>
      </c>
      <c r="D113" s="120" t="s">
        <v>39</v>
      </c>
      <c r="E113" s="120" t="s">
        <v>1342</v>
      </c>
      <c r="F113" s="120" t="s">
        <v>1343</v>
      </c>
      <c r="G113" s="110">
        <v>39055</v>
      </c>
      <c r="H113" s="120" t="s">
        <v>1236</v>
      </c>
      <c r="I113" s="120" t="s">
        <v>961</v>
      </c>
      <c r="J113" s="120"/>
      <c r="K113" s="109"/>
      <c r="L113" s="120"/>
      <c r="M113" s="123"/>
      <c r="N113" s="120"/>
      <c r="O113" s="123"/>
      <c r="P113" s="120"/>
      <c r="Q113" s="141" t="s">
        <v>729</v>
      </c>
      <c r="R113" s="60"/>
      <c r="S113" s="60"/>
      <c r="T113" s="60"/>
      <c r="U113" s="60"/>
    </row>
    <row r="114" spans="1:21" ht="58">
      <c r="A114" s="120" t="s">
        <v>1051</v>
      </c>
      <c r="B114" s="120" t="s">
        <v>845</v>
      </c>
      <c r="C114" s="95" t="s">
        <v>1057</v>
      </c>
      <c r="D114" s="95" t="s">
        <v>846</v>
      </c>
      <c r="E114" s="115" t="s">
        <v>1065</v>
      </c>
      <c r="F114" s="115" t="s">
        <v>903</v>
      </c>
      <c r="G114" s="81" t="s">
        <v>904</v>
      </c>
      <c r="H114" s="120" t="s">
        <v>141</v>
      </c>
      <c r="I114" s="120" t="s">
        <v>847</v>
      </c>
      <c r="J114" s="120" t="s">
        <v>1290</v>
      </c>
      <c r="K114" s="123" t="s">
        <v>1291</v>
      </c>
      <c r="L114" s="120" t="s">
        <v>848</v>
      </c>
      <c r="M114" s="123" t="s">
        <v>849</v>
      </c>
      <c r="N114" s="124"/>
      <c r="O114" s="124"/>
      <c r="P114" s="124"/>
      <c r="Q114" s="141" t="s">
        <v>729</v>
      </c>
      <c r="R114" s="60"/>
      <c r="S114" s="60"/>
      <c r="T114" s="60"/>
      <c r="U114" s="60"/>
    </row>
    <row r="115" spans="1:21" ht="72.5">
      <c r="A115" s="88" t="s">
        <v>1051</v>
      </c>
      <c r="B115" s="88" t="s">
        <v>852</v>
      </c>
      <c r="C115" s="87" t="s">
        <v>1057</v>
      </c>
      <c r="D115" s="87" t="s">
        <v>846</v>
      </c>
      <c r="E115" s="115" t="s">
        <v>1246</v>
      </c>
      <c r="F115" s="115" t="s">
        <v>903</v>
      </c>
      <c r="G115" s="151">
        <v>40888</v>
      </c>
      <c r="H115" s="115" t="s">
        <v>141</v>
      </c>
      <c r="I115" s="115" t="s">
        <v>847</v>
      </c>
      <c r="J115" s="120" t="s">
        <v>1290</v>
      </c>
      <c r="K115" s="123" t="s">
        <v>1291</v>
      </c>
      <c r="L115" s="120" t="s">
        <v>1237</v>
      </c>
      <c r="M115" s="123" t="s">
        <v>1238</v>
      </c>
      <c r="N115" s="124"/>
      <c r="O115" s="124"/>
      <c r="P115" s="124"/>
      <c r="Q115" s="137" t="s">
        <v>729</v>
      </c>
      <c r="R115" s="60"/>
      <c r="S115" s="60"/>
      <c r="T115" s="60"/>
      <c r="U115" s="60"/>
    </row>
    <row r="116" spans="1:21" ht="72.5">
      <c r="A116" s="120" t="s">
        <v>1050</v>
      </c>
      <c r="B116" s="115" t="s">
        <v>1058</v>
      </c>
      <c r="C116" s="115" t="s">
        <v>28</v>
      </c>
      <c r="D116" s="115" t="s">
        <v>26</v>
      </c>
      <c r="E116" s="115" t="s">
        <v>1194</v>
      </c>
      <c r="F116" s="115" t="s">
        <v>197</v>
      </c>
      <c r="G116" s="115" t="s">
        <v>985</v>
      </c>
      <c r="H116" s="115" t="s">
        <v>129</v>
      </c>
      <c r="I116" s="115" t="s">
        <v>127</v>
      </c>
      <c r="J116" s="120" t="s">
        <v>1091</v>
      </c>
      <c r="K116" s="123" t="s">
        <v>1092</v>
      </c>
      <c r="L116" s="115" t="s">
        <v>199</v>
      </c>
      <c r="M116" s="130" t="s">
        <v>200</v>
      </c>
      <c r="N116" s="115"/>
      <c r="O116" s="127"/>
      <c r="P116" s="115"/>
      <c r="Q116" s="137" t="s">
        <v>729</v>
      </c>
      <c r="R116" s="60"/>
      <c r="S116" s="60"/>
      <c r="T116" s="60"/>
      <c r="U116" s="60"/>
    </row>
    <row r="117" spans="1:21" ht="130.5">
      <c r="A117" s="120" t="s">
        <v>1050</v>
      </c>
      <c r="B117" s="115" t="s">
        <v>1059</v>
      </c>
      <c r="C117" s="153" t="s">
        <v>28</v>
      </c>
      <c r="D117" s="153" t="s">
        <v>26</v>
      </c>
      <c r="E117" s="115" t="s">
        <v>1318</v>
      </c>
      <c r="F117" s="115" t="s">
        <v>1319</v>
      </c>
      <c r="G117" s="115" t="s">
        <v>1320</v>
      </c>
      <c r="H117" s="115" t="s">
        <v>129</v>
      </c>
      <c r="I117" s="115" t="s">
        <v>127</v>
      </c>
      <c r="J117" s="120" t="s">
        <v>1321</v>
      </c>
      <c r="K117" s="123" t="s">
        <v>1322</v>
      </c>
      <c r="L117" s="115" t="s">
        <v>1091</v>
      </c>
      <c r="M117" s="130" t="s">
        <v>1092</v>
      </c>
      <c r="N117" s="115"/>
      <c r="O117" s="115"/>
      <c r="P117" s="115"/>
      <c r="Q117" s="137" t="s">
        <v>729</v>
      </c>
      <c r="R117" s="60"/>
      <c r="S117" s="60"/>
      <c r="T117" s="60"/>
      <c r="U117" s="60"/>
    </row>
    <row r="118" spans="1:21" ht="87">
      <c r="A118" s="120" t="s">
        <v>1050</v>
      </c>
      <c r="B118" s="115" t="s">
        <v>1060</v>
      </c>
      <c r="C118" s="153" t="s">
        <v>26</v>
      </c>
      <c r="D118" s="153" t="s">
        <v>19</v>
      </c>
      <c r="E118" s="115" t="s">
        <v>1310</v>
      </c>
      <c r="F118" s="115" t="s">
        <v>1195</v>
      </c>
      <c r="G118" s="115" t="s">
        <v>1311</v>
      </c>
      <c r="H118" s="115" t="s">
        <v>127</v>
      </c>
      <c r="I118" s="115" t="s">
        <v>149</v>
      </c>
      <c r="J118" s="115" t="s">
        <v>1091</v>
      </c>
      <c r="K118" s="130" t="s">
        <v>1092</v>
      </c>
      <c r="L118" s="81" t="s">
        <v>1178</v>
      </c>
      <c r="M118" s="130" t="s">
        <v>1179</v>
      </c>
      <c r="N118" s="115"/>
      <c r="O118" s="127"/>
      <c r="P118" s="115"/>
      <c r="Q118" s="137" t="s">
        <v>729</v>
      </c>
      <c r="R118" s="60"/>
      <c r="S118" s="60"/>
      <c r="T118" s="60"/>
      <c r="U118" s="60"/>
    </row>
    <row r="119" spans="1:21" ht="72.5">
      <c r="A119" s="120" t="s">
        <v>1050</v>
      </c>
      <c r="B119" s="115" t="s">
        <v>1196</v>
      </c>
      <c r="C119" s="153" t="s">
        <v>19</v>
      </c>
      <c r="D119" s="153" t="s">
        <v>26</v>
      </c>
      <c r="E119" s="115" t="s">
        <v>1323</v>
      </c>
      <c r="F119" s="115" t="s">
        <v>1197</v>
      </c>
      <c r="G119" s="115" t="s">
        <v>1198</v>
      </c>
      <c r="H119" s="115" t="s">
        <v>149</v>
      </c>
      <c r="I119" s="115" t="s">
        <v>127</v>
      </c>
      <c r="J119" s="81" t="s">
        <v>1178</v>
      </c>
      <c r="K119" s="130" t="s">
        <v>1179</v>
      </c>
      <c r="L119" s="115" t="s">
        <v>1091</v>
      </c>
      <c r="M119" s="130" t="s">
        <v>1092</v>
      </c>
      <c r="N119" s="115"/>
      <c r="O119" s="127"/>
      <c r="P119" s="115"/>
      <c r="Q119" s="137" t="s">
        <v>729</v>
      </c>
      <c r="R119" s="60"/>
      <c r="S119" s="60"/>
      <c r="T119" s="60"/>
      <c r="U119" s="60"/>
    </row>
    <row r="120" spans="1:21" ht="72.5">
      <c r="A120" s="168" t="s">
        <v>1050</v>
      </c>
      <c r="B120" s="115" t="s">
        <v>70</v>
      </c>
      <c r="C120" s="184" t="s">
        <v>26</v>
      </c>
      <c r="D120" s="184" t="s">
        <v>19</v>
      </c>
      <c r="E120" s="115" t="s">
        <v>1312</v>
      </c>
      <c r="F120" s="115" t="s">
        <v>201</v>
      </c>
      <c r="G120" s="115" t="s">
        <v>989</v>
      </c>
      <c r="H120" s="115" t="s">
        <v>149</v>
      </c>
      <c r="I120" s="115" t="s">
        <v>127</v>
      </c>
      <c r="J120" s="81" t="s">
        <v>987</v>
      </c>
      <c r="K120" s="130" t="s">
        <v>943</v>
      </c>
      <c r="L120" s="81" t="s">
        <v>1091</v>
      </c>
      <c r="M120" s="127" t="s">
        <v>1092</v>
      </c>
      <c r="N120" s="115"/>
      <c r="O120" s="127"/>
      <c r="P120" s="115"/>
      <c r="Q120" s="137" t="s">
        <v>729</v>
      </c>
      <c r="R120" s="60"/>
      <c r="S120" s="60"/>
      <c r="T120" s="60"/>
      <c r="U120" s="60"/>
    </row>
    <row r="121" spans="1:21" ht="58">
      <c r="A121" s="170"/>
      <c r="B121" s="115" t="s">
        <v>1063</v>
      </c>
      <c r="C121" s="185"/>
      <c r="D121" s="185"/>
      <c r="E121" s="115" t="s">
        <v>1190</v>
      </c>
      <c r="F121" s="115" t="s">
        <v>1199</v>
      </c>
      <c r="G121" s="115" t="s">
        <v>986</v>
      </c>
      <c r="H121" s="115" t="s">
        <v>149</v>
      </c>
      <c r="I121" s="115" t="s">
        <v>127</v>
      </c>
      <c r="J121" s="81" t="s">
        <v>1178</v>
      </c>
      <c r="K121" s="130" t="s">
        <v>1179</v>
      </c>
      <c r="L121" s="115" t="s">
        <v>1091</v>
      </c>
      <c r="M121" s="130" t="s">
        <v>1092</v>
      </c>
      <c r="N121" s="115"/>
      <c r="O121" s="115"/>
      <c r="P121" s="115"/>
      <c r="Q121" s="141" t="s">
        <v>729</v>
      </c>
      <c r="R121" s="60"/>
      <c r="S121" s="60"/>
      <c r="T121" s="60"/>
      <c r="U121" s="60"/>
    </row>
    <row r="122" spans="1:21" ht="87">
      <c r="A122" s="120" t="s">
        <v>1050</v>
      </c>
      <c r="B122" s="115" t="s">
        <v>1064</v>
      </c>
      <c r="C122" s="115" t="s">
        <v>26</v>
      </c>
      <c r="D122" s="115" t="s">
        <v>844</v>
      </c>
      <c r="E122" s="115" t="s">
        <v>1309</v>
      </c>
      <c r="F122" s="115" t="s">
        <v>842</v>
      </c>
      <c r="G122" s="115" t="s">
        <v>988</v>
      </c>
      <c r="H122" s="115" t="s">
        <v>127</v>
      </c>
      <c r="I122" s="115" t="s">
        <v>149</v>
      </c>
      <c r="J122" s="81" t="s">
        <v>926</v>
      </c>
      <c r="K122" s="130" t="s">
        <v>925</v>
      </c>
      <c r="L122" s="81" t="s">
        <v>1091</v>
      </c>
      <c r="M122" s="127" t="s">
        <v>1092</v>
      </c>
      <c r="N122" s="81"/>
      <c r="O122" s="81"/>
      <c r="P122" s="81"/>
      <c r="Q122" s="137" t="s">
        <v>729</v>
      </c>
      <c r="R122" s="60"/>
      <c r="S122" s="60"/>
      <c r="T122" s="60"/>
      <c r="U122" s="60"/>
    </row>
    <row r="123" spans="1:21" ht="72.5">
      <c r="A123" s="120" t="s">
        <v>1050</v>
      </c>
      <c r="B123" s="115" t="s">
        <v>1157</v>
      </c>
      <c r="C123" s="115" t="s">
        <v>1057</v>
      </c>
      <c r="D123" s="115" t="s">
        <v>19</v>
      </c>
      <c r="E123" s="115" t="s">
        <v>1175</v>
      </c>
      <c r="F123" s="115" t="s">
        <v>1176</v>
      </c>
      <c r="G123" s="115" t="s">
        <v>1177</v>
      </c>
      <c r="H123" s="115" t="s">
        <v>141</v>
      </c>
      <c r="I123" s="115" t="s">
        <v>149</v>
      </c>
      <c r="J123" s="120" t="s">
        <v>1290</v>
      </c>
      <c r="K123" s="123" t="s">
        <v>1291</v>
      </c>
      <c r="L123" s="81" t="s">
        <v>1178</v>
      </c>
      <c r="M123" s="130" t="s">
        <v>1179</v>
      </c>
      <c r="N123" s="115"/>
      <c r="O123" s="115"/>
      <c r="P123" s="115"/>
      <c r="Q123" s="137" t="s">
        <v>729</v>
      </c>
      <c r="R123" s="60"/>
      <c r="S123" s="60"/>
      <c r="T123" s="60"/>
      <c r="U123" s="60"/>
    </row>
  </sheetData>
  <autoFilter ref="A1:Q123" xr:uid="{0F3A6595-EE9A-4378-975A-D3D0D2122781}">
    <filterColumn colId="7" showButton="0"/>
    <filterColumn colId="9" showButton="0"/>
    <filterColumn colId="10" showButton="0"/>
    <filterColumn colId="11" showButton="0"/>
    <filterColumn colId="12" showButton="0"/>
    <filterColumn colId="13" showButton="0"/>
  </autoFilter>
  <mergeCells count="68">
    <mergeCell ref="F1:F3"/>
    <mergeCell ref="A1:A3"/>
    <mergeCell ref="B1:B3"/>
    <mergeCell ref="C1:C3"/>
    <mergeCell ref="D1:D3"/>
    <mergeCell ref="E1:E3"/>
    <mergeCell ref="G1:G3"/>
    <mergeCell ref="H1:I2"/>
    <mergeCell ref="J1:O1"/>
    <mergeCell ref="P1:P3"/>
    <mergeCell ref="Q1:Q3"/>
    <mergeCell ref="J2:K2"/>
    <mergeCell ref="L2:M2"/>
    <mergeCell ref="N2:O2"/>
    <mergeCell ref="A6:A8"/>
    <mergeCell ref="B6:B8"/>
    <mergeCell ref="C6:C8"/>
    <mergeCell ref="D6:D8"/>
    <mergeCell ref="Q6:Q8"/>
    <mergeCell ref="A4:A5"/>
    <mergeCell ref="B4:B5"/>
    <mergeCell ref="C4:C5"/>
    <mergeCell ref="D4:D5"/>
    <mergeCell ref="Q4:Q5"/>
    <mergeCell ref="A13:A15"/>
    <mergeCell ref="B13:B15"/>
    <mergeCell ref="C13:C15"/>
    <mergeCell ref="D13:D15"/>
    <mergeCell ref="Q13:Q15"/>
    <mergeCell ref="A9:A12"/>
    <mergeCell ref="B9:B12"/>
    <mergeCell ref="C9:C12"/>
    <mergeCell ref="D9:D12"/>
    <mergeCell ref="Q9:Q12"/>
    <mergeCell ref="Q17:Q20"/>
    <mergeCell ref="A24:A25"/>
    <mergeCell ref="B24:B25"/>
    <mergeCell ref="C24:C25"/>
    <mergeCell ref="D24:D25"/>
    <mergeCell ref="Q24:Q25"/>
    <mergeCell ref="G52:G53"/>
    <mergeCell ref="A17:A20"/>
    <mergeCell ref="B17:B20"/>
    <mergeCell ref="C17:C20"/>
    <mergeCell ref="D17:D20"/>
    <mergeCell ref="A52:A53"/>
    <mergeCell ref="B52:B53"/>
    <mergeCell ref="C52:C53"/>
    <mergeCell ref="D52:D53"/>
    <mergeCell ref="E52:E53"/>
    <mergeCell ref="A58:A60"/>
    <mergeCell ref="B58:B60"/>
    <mergeCell ref="C58:C60"/>
    <mergeCell ref="D58:D60"/>
    <mergeCell ref="A65:A67"/>
    <mergeCell ref="B65:B67"/>
    <mergeCell ref="C65:C67"/>
    <mergeCell ref="D65:D67"/>
    <mergeCell ref="A120:A121"/>
    <mergeCell ref="C120:C121"/>
    <mergeCell ref="D120:D121"/>
    <mergeCell ref="A93:A94"/>
    <mergeCell ref="B93:B94"/>
    <mergeCell ref="C93:C94"/>
    <mergeCell ref="D93:D94"/>
    <mergeCell ref="A111:A112"/>
    <mergeCell ref="C111:C112"/>
    <mergeCell ref="D111:D112"/>
  </mergeCells>
  <dataValidations count="2">
    <dataValidation type="list" allowBlank="1" showInputMessage="1" showErrorMessage="1" sqref="H120:I120 H45:I46 H4:I15 H75:I78 H82:I83 H88:I88 H35:I39 I86 H42:I42 H103:I103 H72 H93:I97 H99:I101 H111:I111 I109 H17:I20 H24:I32 H69:I69 H85:I85 H49:I67 H116:I117" xr:uid="{E9E381BA-06FC-4A5D-9E7F-58BB64E0FA03}">
      <formula1>#REF!</formula1>
    </dataValidation>
    <dataValidation type="list" allowBlank="1" showInputMessage="1" showErrorMessage="1" sqref="H98:I98 I21 I33:I34 H90:I91" xr:uid="{BD63F3A8-2604-4F52-8EB6-2E916F34BF6B}">
      <formula1>#REF!</formula1>
    </dataValidation>
  </dataValidations>
  <hyperlinks>
    <hyperlink ref="K30" r:id="rId1" display="GuichetUnique@rff.fr" xr:uid="{FDAEDEC9-20F5-400B-B29B-B092B2DFDDB1}"/>
    <hyperlink ref="M37" r:id="rId2" xr:uid="{7D96A48F-1727-45C0-A134-3728D03374EF}"/>
    <hyperlink ref="K85" r:id="rId3" xr:uid="{6D2E7772-418E-4BFE-9ED1-0F59C6326A9E}"/>
    <hyperlink ref="M30" r:id="rId4" xr:uid="{3377EF5D-3B9B-4FF1-ABA0-34A2249CD29C}"/>
    <hyperlink ref="M14" r:id="rId5" xr:uid="{C25B241F-E38D-4D03-A3FE-79AF08F0FC4B}"/>
    <hyperlink ref="M32" r:id="rId6" xr:uid="{C91D43AE-07A0-4D94-A299-96E3734DF278}"/>
    <hyperlink ref="K32" r:id="rId7" xr:uid="{185E5E71-4321-45F9-A815-EB4ECF6BA843}"/>
    <hyperlink ref="M8" r:id="rId8" xr:uid="{8BCD4444-2664-4AE6-BBA3-391F65B16DC0}"/>
    <hyperlink ref="M9" r:id="rId9" xr:uid="{EB8D3529-F3E8-4B6A-96AE-358C2905460C}"/>
    <hyperlink ref="M10" r:id="rId10" xr:uid="{7EB8E867-57F4-4DAE-86C7-233B4563119B}"/>
    <hyperlink ref="M7" r:id="rId11" xr:uid="{F5B962E5-6182-44B7-A43B-8F99397FF12E}"/>
    <hyperlink ref="M6" r:id="rId12" xr:uid="{7849C941-EC92-41B7-B88F-DED6BE8DD384}"/>
    <hyperlink ref="M11" r:id="rId13" xr:uid="{EA9D6A4E-55CE-47BB-A1CC-A4A3B60CEA49}"/>
    <hyperlink ref="M13" r:id="rId14" xr:uid="{7A1CE1B3-A11E-430C-9B81-0E744F5BDDA9}"/>
    <hyperlink ref="M15" r:id="rId15" xr:uid="{F285CD89-3863-4CB6-8532-5938F19DC08B}"/>
    <hyperlink ref="M20" r:id="rId16" xr:uid="{4A8BAF80-A36F-40FF-BB57-C4574FC72EC7}"/>
    <hyperlink ref="M17" r:id="rId17" xr:uid="{B7FC761F-9CC2-47C8-BC09-98AC83685788}"/>
    <hyperlink ref="M18" r:id="rId18" xr:uid="{6584BD6F-1DEE-40A1-824D-9443CFEEEF43}"/>
    <hyperlink ref="M19" r:id="rId19" xr:uid="{AE21B506-44C8-4E8D-8DB4-0249BBA3E89A}"/>
    <hyperlink ref="O14" r:id="rId20" xr:uid="{D3474A43-7EB5-4376-8775-B4E1227D9A9A}"/>
    <hyperlink ref="M12" r:id="rId21" display="r.frignola@rfi.it " xr:uid="{4B0D6E40-E775-4A86-840B-DC692FECC32E}"/>
    <hyperlink ref="M54" r:id="rId22" display="Stepanek@szdc.cz" xr:uid="{50C044B1-BB4E-4B28-B408-134439494A25}"/>
    <hyperlink ref="K53" r:id="rId23" xr:uid="{0BCC2ED5-6ED4-4F23-9708-E338B11DEBB4}"/>
    <hyperlink ref="K54" r:id="rId24" xr:uid="{93732C9D-776A-4641-BD69-E2C1D35AF31E}"/>
    <hyperlink ref="K56" r:id="rId25" xr:uid="{A0E9B2BC-0B3E-484C-B5C8-B5196C1C35C8}"/>
    <hyperlink ref="K57" r:id="rId26" xr:uid="{34848E18-D182-47AE-9285-6C1939E8BA96}"/>
    <hyperlink ref="K64" r:id="rId27" xr:uid="{E112372A-52BE-4166-9F93-1A885AE3AFD6}"/>
    <hyperlink ref="M56" r:id="rId28" xr:uid="{220DC058-DBE7-4309-9B41-6685FE5C84D7}"/>
    <hyperlink ref="M52" r:id="rId29" xr:uid="{34617A13-1C73-4066-BBC3-1CB1169958FB}"/>
    <hyperlink ref="M53" r:id="rId30" display="StrakaK@szdc.cz" xr:uid="{99D2401B-EA06-49CD-92D4-CE4C6FC800FC}"/>
    <hyperlink ref="K52" r:id="rId31" xr:uid="{7CA758BC-5C78-41CA-83CA-4302A90820BC}"/>
    <hyperlink ref="L94" r:id="rId32" display="Ko.Verheijen@prorail.nl" xr:uid="{B306B43F-E629-4E93-9143-25DE18281274}"/>
    <hyperlink ref="L96" r:id="rId33" display="klaus.mai@deutschebahn.com" xr:uid="{F4E42499-4FAC-4735-92E7-5B89931B893A}"/>
    <hyperlink ref="N96" r:id="rId34" display="janusz.madry@plk-sa.pl" xr:uid="{6E68506D-F3DA-4DEA-9EE5-88A3628B0727}"/>
    <hyperlink ref="K96" r:id="rId35" xr:uid="{54C37C48-7A63-4A34-928E-C25128191BF8}"/>
    <hyperlink ref="K94" r:id="rId36" xr:uid="{83D69DF8-DD6A-4A93-88B1-A4ADCEF41E8B}"/>
    <hyperlink ref="K102" r:id="rId37" xr:uid="{CB070CC7-8437-48E2-A2A0-D079DCE5E708}"/>
    <hyperlink ref="K103" r:id="rId38" xr:uid="{4091E437-2492-4BFF-B3A5-EC314E3E3492}"/>
    <hyperlink ref="K98" r:id="rId39" xr:uid="{6A3B65F2-6A2D-4546-9401-F4BF80C5995A}"/>
    <hyperlink ref="K47" r:id="rId40" xr:uid="{34B1EA19-EF14-4330-8342-D31A0903F21E}"/>
    <hyperlink ref="K48" r:id="rId41" xr:uid="{62CE76CF-810A-4F92-9B10-5C7CF239EEB6}"/>
    <hyperlink ref="M99" r:id="rId42" xr:uid="{0E499D0F-479B-4218-9B93-CFCD203D9F66}"/>
    <hyperlink ref="K99" r:id="rId43" xr:uid="{499ABDDB-CDC8-4481-BB8C-BA2F3FB9CC35}"/>
    <hyperlink ref="M4" r:id="rId44" xr:uid="{8861D0C6-D676-4C8B-930D-F557EDE1F09F}"/>
    <hyperlink ref="K38" r:id="rId45" xr:uid="{8DA446F9-ECE2-4ACA-A307-820C21A75696}"/>
    <hyperlink ref="M24" r:id="rId46" xr:uid="{E4711C3F-E11D-40D4-8E19-73EC75811197}"/>
    <hyperlink ref="M92" r:id="rId47" xr:uid="{89289848-9B7C-4FB0-9266-FCE4B0E14C85}"/>
    <hyperlink ref="K41" r:id="rId48" xr:uid="{7BD6366D-7265-42DC-AC6A-12AA1E15DA34}"/>
    <hyperlink ref="M74" r:id="rId49" display="luja.jakovic@hzinfra.hr" xr:uid="{75ACC1BE-9FC1-476C-A097-3FD307CE3661}"/>
    <hyperlink ref="M5" r:id="rId50" xr:uid="{3CC2CAC4-055E-4DF6-BB2F-1E3C0A700C78}"/>
    <hyperlink ref="K87" r:id="rId51" xr:uid="{6A8A39BA-8BF0-4C9D-B4E1-5C536D103601}"/>
    <hyperlink ref="M28" r:id="rId52" xr:uid="{21DEC4D0-A23F-421B-9EFE-DBA3ABA0C012}"/>
    <hyperlink ref="K37" r:id="rId53" xr:uid="{7B24447B-4958-4347-B1B4-3A61F38BDAB7}"/>
    <hyperlink ref="K31" r:id="rId54" xr:uid="{D67CF992-0B5A-40A6-954A-8D5ECC26DB29}"/>
    <hyperlink ref="K35" r:id="rId55" xr:uid="{6B155450-878B-40A4-90AB-48E577D57EF3}"/>
    <hyperlink ref="K49" r:id="rId56" xr:uid="{B25BA8DF-89C9-4C0A-B892-0ED16960DFFD}"/>
    <hyperlink ref="M38" r:id="rId57" xr:uid="{C3BBF7EB-362C-4588-8FBD-3C1F2484FE91}"/>
    <hyperlink ref="K29" r:id="rId58" xr:uid="{82FDBD9F-B4C0-45D7-9F5B-272BADF2DE45}"/>
    <hyperlink ref="K28" r:id="rId59" xr:uid="{FE989D26-EB09-4AA4-9FA3-75A34D076D24}"/>
    <hyperlink ref="K27" r:id="rId60" xr:uid="{2B530B92-FFBA-432B-AAFC-EBE66EEDD9B9}"/>
    <hyperlink ref="K26" r:id="rId61" xr:uid="{E6CB9FDE-919C-4E69-9C0A-895D4D98FE74}"/>
    <hyperlink ref="K25" r:id="rId62" xr:uid="{937F4211-6279-466E-99CA-FCA470CB6AD6}"/>
    <hyperlink ref="K22" r:id="rId63" xr:uid="{85A99A30-1DE1-4E0C-8B87-82F3877F721A}"/>
    <hyperlink ref="K20" r:id="rId64" xr:uid="{8C6C414A-BA4D-4E93-AC0F-24EC2773BA01}"/>
    <hyperlink ref="K19" r:id="rId65" xr:uid="{BB6A6C79-2FBE-4913-8907-C811B1461A8B}"/>
    <hyperlink ref="K18" r:id="rId66" xr:uid="{5C6B5E42-2280-4171-8E19-5DBE858EA614}"/>
    <hyperlink ref="K17" r:id="rId67" xr:uid="{569B17C9-60D6-47D2-844B-393716AB307B}"/>
    <hyperlink ref="K15" r:id="rId68" xr:uid="{CDCB6CFE-3593-497C-B73A-8921F20D4BC6}"/>
    <hyperlink ref="K14" r:id="rId69" xr:uid="{356427A8-0679-4706-9304-152D37B0F675}"/>
    <hyperlink ref="K13" r:id="rId70" xr:uid="{ACB10FB5-5C30-481F-BD9D-CE9B3F19F373}"/>
    <hyperlink ref="K12" r:id="rId71" xr:uid="{A7CA3083-8922-4FE3-8944-E21F2951E7AE}"/>
    <hyperlink ref="K11" r:id="rId72" xr:uid="{F736A13D-8B33-4EE6-821A-F013813B5E78}"/>
    <hyperlink ref="K10" r:id="rId73" xr:uid="{828E7C14-212C-4DAF-9A78-2F8CD392D253}"/>
    <hyperlink ref="K9" r:id="rId74" xr:uid="{C660690B-DE5D-49C3-B172-3D3F4F788919}"/>
    <hyperlink ref="K8" r:id="rId75" xr:uid="{7748F4A4-1214-4F2D-BEA9-5D881C08BC1D}"/>
    <hyperlink ref="K7" r:id="rId76" xr:uid="{E96D1B48-B9AA-424A-A158-BAEA24EC275B}"/>
    <hyperlink ref="K6" r:id="rId77" xr:uid="{FF6ECC51-F22B-4080-8B03-4EBC4E2754ED}"/>
    <hyperlink ref="K5" r:id="rId78" xr:uid="{8C40CA03-4E4B-48E0-A5BC-2EE03FE7A677}"/>
    <hyperlink ref="K4" r:id="rId79" display="dirk.frueh@deutschebahn.com  " xr:uid="{9FF40FC2-85D3-4842-AB42-5D37B0BEAA69}"/>
    <hyperlink ref="K40" r:id="rId80" xr:uid="{759D10E4-5857-417D-B5DD-5D8AC84EB8A4}"/>
    <hyperlink ref="M62" r:id="rId81" xr:uid="{F97A21B6-D1E9-4D8E-8946-C6931252F19E}"/>
    <hyperlink ref="M63" r:id="rId82" xr:uid="{B097EE55-17EC-428D-A0B1-F2867E489B2E}"/>
    <hyperlink ref="M76" r:id="rId83" xr:uid="{763273D3-BF3F-4139-8DAB-9ABC6BAD7B8D}"/>
    <hyperlink ref="M77" r:id="rId84" xr:uid="{CDA8B1B1-24B6-4AD0-A241-3DBA8EEAC20A}"/>
    <hyperlink ref="M78" r:id="rId85" xr:uid="{4DB4F986-4630-4006-8B2B-CB480B2060EF}"/>
    <hyperlink ref="K76" r:id="rId86" xr:uid="{6C41CE73-0876-4D96-9DBB-1C32EE813470}"/>
    <hyperlink ref="M85" r:id="rId87" xr:uid="{B19A77C0-27AF-42F8-86CE-CEBDE2962FA1}"/>
    <hyperlink ref="K61" r:id="rId88" xr:uid="{F50CB951-2186-4222-BEAD-260C9830AD68}"/>
    <hyperlink ref="K83" r:id="rId89" xr:uid="{63FA51DE-1338-4222-93A9-3E4DCDC57383}"/>
    <hyperlink ref="M83" r:id="rId90" xr:uid="{F33C16F7-53A7-4329-98C5-E577D6C9117C}"/>
    <hyperlink ref="M87" r:id="rId91" xr:uid="{1C9D8360-6852-41D7-8B0B-0BABB487D28F}"/>
    <hyperlink ref="M88" r:id="rId92" xr:uid="{A00D78A2-EF62-4B6A-9265-3B3D10C8CD82}"/>
    <hyperlink ref="K88" r:id="rId93" xr:uid="{26DB8BFB-29BD-4DE4-B5FB-4B97BF4EB8DE}"/>
    <hyperlink ref="K72" r:id="rId94" xr:uid="{62210D1C-5150-410C-919C-32D1A6728B7C}"/>
    <hyperlink ref="M114" r:id="rId95" xr:uid="{E9FA5A5B-7331-4244-B5BC-E7F42EF0D5C9}"/>
    <hyperlink ref="M116" r:id="rId96" xr:uid="{9D6619A8-4708-4D78-A67E-F3B65C75AC92}"/>
    <hyperlink ref="K120" r:id="rId97" xr:uid="{1F9DB464-0D71-4433-80B5-9AC6EDA73BBC}"/>
    <hyperlink ref="K122" r:id="rId98" xr:uid="{26F30E36-30A3-4094-8038-252CFDFFCD23}"/>
    <hyperlink ref="M107" r:id="rId99" xr:uid="{ADD0B04A-7AB7-45D0-8C1F-A56E273EA213}"/>
    <hyperlink ref="M64" r:id="rId100" xr:uid="{B41BDAF4-B7DD-4CA9-96B5-FEAB482E6D77}"/>
    <hyperlink ref="M102" r:id="rId101" xr:uid="{45631733-C361-488D-9C83-E16B0212B56D}"/>
    <hyperlink ref="M103" r:id="rId102" xr:uid="{88D0827B-8B12-439D-9ECC-A3DAC3C22363}"/>
    <hyperlink ref="K108" r:id="rId103" xr:uid="{28689A47-18EF-4BAB-8C29-64814EDCFA0F}"/>
    <hyperlink ref="M108" r:id="rId104" xr:uid="{4D5A2217-3D92-4959-BF6D-CC9E20A3500F}"/>
    <hyperlink ref="K36" r:id="rId105" xr:uid="{BD2AB39B-3B8F-4FBD-9651-523A7B02EA0C}"/>
    <hyperlink ref="M73" r:id="rId106" display="miroslav.strugar@hzinfra.hr" xr:uid="{DC6F2290-BD6C-4AB5-BC29-EC9AEA33BC40}"/>
    <hyperlink ref="M80" r:id="rId107" xr:uid="{DED6B131-EE89-4334-8AA3-D1AB674E0229}"/>
    <hyperlink ref="M81" r:id="rId108" xr:uid="{2F6573B7-F655-4630-A108-1D0AD99F48E1}"/>
    <hyperlink ref="M36" r:id="rId109" xr:uid="{240E42A7-E735-4590-A3B1-705816886702}"/>
    <hyperlink ref="K23" r:id="rId110" xr:uid="{C2B19079-1D67-44F6-A724-F9BBC775E029}"/>
    <hyperlink ref="K42" r:id="rId111" xr:uid="{F2BCCCC2-8466-4023-B7B3-AFC4CE433FCB}"/>
    <hyperlink ref="M42" r:id="rId112" xr:uid="{CD18DF43-6F2E-4C38-8A7F-5ACACF1DBBFD}"/>
    <hyperlink ref="N75" r:id="rId113" display="Liska@szdc.cz" xr:uid="{3478772D-1FAF-41C2-9DEB-EBF423F332E8}"/>
    <hyperlink ref="L75" r:id="rId114" display="klaus.mai@deutschebahn.com" xr:uid="{92545A6B-3CBC-4C02-BF55-CD572A011D66}"/>
    <hyperlink ref="K75" r:id="rId115" xr:uid="{3EE1E419-73A0-456D-952A-37B88936D9AF}"/>
    <hyperlink ref="M75" r:id="rId116" xr:uid="{33C7B11D-7560-4B74-BD63-424664109B06}"/>
    <hyperlink ref="L90" r:id="rId117" display="Sebald.Stumm@deutschebahn.com" xr:uid="{8E1251F8-5AAA-45CA-A2A5-19C1CF5A8B9A}"/>
    <hyperlink ref="K90" r:id="rId118" xr:uid="{DAFBA679-EA03-447C-9B37-A385AD1A3867}"/>
    <hyperlink ref="L91" r:id="rId119" display="Sebald.Stumm@deutschebahn.com" xr:uid="{6F9799DA-C826-46F3-AA26-CCBD9F65529B}"/>
    <hyperlink ref="K91" r:id="rId120" xr:uid="{1123743E-A9C4-4C74-9FF7-6C23F34805E0}"/>
    <hyperlink ref="N95" r:id="rId121" display="Liska@szdc.cz" xr:uid="{C4C39DE1-DD2F-478A-93B5-543981917231}"/>
    <hyperlink ref="L95" r:id="rId122" display="klaus.mai@deutschebahn.com" xr:uid="{398FEBD4-6358-4581-832B-F9EEEDEE58FD}"/>
    <hyperlink ref="K95" r:id="rId123" xr:uid="{B3D79D4D-A6A3-4016-98B9-CB04FEB27447}"/>
    <hyperlink ref="M95" r:id="rId124" xr:uid="{EBD82B23-E9CB-4096-83F4-BDAAAAC9EB5F}"/>
    <hyperlink ref="K104" r:id="rId125" xr:uid="{B1CDF0F8-4BA9-45CF-94FC-58353CB4DFF7}"/>
    <hyperlink ref="K16" r:id="rId126" xr:uid="{13832256-1426-4ACE-B34A-EDEC577ED4D3}"/>
    <hyperlink ref="M16" r:id="rId127" xr:uid="{8E100813-377E-4711-A042-C75503949FC0}"/>
    <hyperlink ref="K43" r:id="rId128" xr:uid="{F0598025-A36A-4D2A-B99C-0B34150A7540}"/>
    <hyperlink ref="M43" r:id="rId129" xr:uid="{DD4D0737-A150-4876-9367-1425094989F7}"/>
    <hyperlink ref="M50" r:id="rId130" xr:uid="{CCF73B1B-3561-4589-A882-763E5DC2D499}"/>
    <hyperlink ref="K50" r:id="rId131" xr:uid="{5A42C0D2-ED10-48EF-98E7-A74EFE58E8F3}"/>
    <hyperlink ref="M115" r:id="rId132" xr:uid="{21F6FDB5-715F-47C3-A0F2-2C8CF599AF92}"/>
    <hyperlink ref="K62" r:id="rId133" xr:uid="{E56AEC6C-AABB-45B7-8401-7410BDF7518D}"/>
    <hyperlink ref="K63" r:id="rId134" xr:uid="{5CCAAEC6-C196-4C8D-8C30-3AC46550EF5C}"/>
    <hyperlink ref="K77" r:id="rId135" xr:uid="{4330B71B-AA92-448B-B126-58BF09BDFF66}"/>
    <hyperlink ref="K78" r:id="rId136" xr:uid="{B5AC67AC-6303-4A90-A3D7-0E738603B87F}"/>
    <hyperlink ref="K107" r:id="rId137" xr:uid="{43723E56-8041-4D7E-8564-AA05F2E29D1A}"/>
    <hyperlink ref="M61" r:id="rId138" xr:uid="{0B309D32-DFC6-4426-9C12-2EF727C23AC8}"/>
    <hyperlink ref="M82" r:id="rId139" xr:uid="{922304B1-0D76-491C-8809-F8FF41399DC1}"/>
    <hyperlink ref="M106" r:id="rId140" xr:uid="{58EACA0C-E62B-4D01-AFA2-D9E70399932A}"/>
    <hyperlink ref="M40" r:id="rId141" xr:uid="{A300D7AA-B9B7-4E29-A589-D556BDD34519}"/>
    <hyperlink ref="M45" r:id="rId142" xr:uid="{F8535032-279B-4814-9FEC-66E4B7F85B6A}"/>
    <hyperlink ref="M51" r:id="rId143" xr:uid="{7C642915-5B14-4097-A8E0-55DB982D64A5}"/>
    <hyperlink ref="M58" r:id="rId144" xr:uid="{18593F80-F92C-45E3-A48B-6E8A7BC79CCC}"/>
    <hyperlink ref="M65" r:id="rId145" xr:uid="{9A8AE873-C9E9-4BB7-9240-72EA56E6ABCD}"/>
    <hyperlink ref="K58" r:id="rId146" display="jano.varl@slo-zeleznice.si" xr:uid="{B70D751B-2F6F-440C-995A-9A6FD56B6E0A}"/>
    <hyperlink ref="K65" r:id="rId147" display="jano.varl@slo-zeleznice.si" xr:uid="{81A9E900-1253-4E48-B770-4F474F8C0DF4}"/>
    <hyperlink ref="K69" r:id="rId148" display="jano.varl@slo-zeleznice.si" xr:uid="{D9D9A567-FB7E-4E09-8873-B21D3E5D09C8}"/>
    <hyperlink ref="K74" r:id="rId149" display="jano.varl@slo-zeleznice.si" xr:uid="{75CB9F18-AD8A-4568-8F36-E56BCA6DEEAD}"/>
    <hyperlink ref="K114" r:id="rId150" display="jano.varl@slo-zeleznice.si" xr:uid="{478F11E7-1D5D-4792-AFA1-1052B2392449}"/>
    <hyperlink ref="K115" r:id="rId151" display="jano.varl@slo-zeleznice.si" xr:uid="{BCDDFFF0-E0D5-4E7A-B3BE-9ABB26CE475A}"/>
    <hyperlink ref="K123" r:id="rId152" display="jano.varl@slo-zeleznice.si" xr:uid="{52419D89-FD1A-472A-BCE2-73B9A536A49F}"/>
    <hyperlink ref="M55" r:id="rId153" display="jano.varl@slo-zeleznice.si" xr:uid="{4129B515-D531-4202-BF3D-919A023CBC85}"/>
    <hyperlink ref="M111" r:id="rId154" display="jano.varl@slo-zeleznice.si" xr:uid="{B34DE265-587B-455A-BD05-5AD09D4BAC3F}"/>
    <hyperlink ref="K118" r:id="rId155" xr:uid="{468B8753-7FA2-4FF1-B6B3-942A445D6122}"/>
    <hyperlink ref="M120" r:id="rId156" xr:uid="{462FB509-1744-4617-BF0A-4915B9C5E93D}"/>
    <hyperlink ref="M122" r:id="rId157" xr:uid="{6D853EA3-4FC2-4817-BEA9-3EF20C946EA7}"/>
    <hyperlink ref="K116" r:id="rId158" xr:uid="{75D2D040-1E2C-4AB8-8B4A-F65D223C4D4D}"/>
    <hyperlink ref="M117" r:id="rId159" xr:uid="{04DEAADC-479B-4D55-9BAA-74A560DD7395}"/>
    <hyperlink ref="M119" r:id="rId160" xr:uid="{7E2CD7E1-BFA0-4BAB-8929-3E7E4FB4C2F6}"/>
    <hyperlink ref="M121" r:id="rId161" xr:uid="{8F1A7EB8-6E06-4D13-B310-15A0460F3276}"/>
  </hyperlinks>
  <pageMargins left="0.7" right="0.7" top="0.75" bottom="0.75" header="0.3" footer="0.3"/>
  <pageSetup paperSize="9" scale="19" orientation="landscape" horizontalDpi="4294967293" r:id="rId16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07F1B-D184-479A-8120-636E60980CB6}">
  <dimension ref="A1:Y111"/>
  <sheetViews>
    <sheetView view="pageBreakPreview" zoomScale="85" zoomScaleNormal="100" zoomScaleSheetLayoutView="85" workbookViewId="0">
      <pane xSplit="4" ySplit="2" topLeftCell="E3" activePane="bottomRight" state="frozen"/>
      <selection activeCell="C71" sqref="C71:F72"/>
      <selection pane="topRight" activeCell="C71" sqref="C71:F72"/>
      <selection pane="bottomLeft" activeCell="C71" sqref="C71:F72"/>
      <selection pane="bottomRight" activeCell="E3" sqref="E3"/>
    </sheetView>
  </sheetViews>
  <sheetFormatPr defaultColWidth="44.26953125" defaultRowHeight="14.5"/>
  <cols>
    <col min="1" max="1" width="19.453125" style="61" bestFit="1" customWidth="1"/>
    <col min="2" max="2" width="35.54296875" style="61" bestFit="1" customWidth="1"/>
    <col min="3" max="4" width="14.7265625" style="61" bestFit="1" customWidth="1"/>
    <col min="5" max="5" width="23" style="61" customWidth="1"/>
    <col min="6" max="6" width="19.81640625" style="61" customWidth="1"/>
    <col min="7" max="7" width="18" style="61" customWidth="1"/>
    <col min="8" max="8" width="32.81640625" style="61" customWidth="1"/>
    <col min="9" max="9" width="10.54296875" style="61" customWidth="1"/>
    <col min="10" max="10" width="14.26953125" style="61" customWidth="1"/>
    <col min="11" max="11" width="27.453125" style="61" customWidth="1"/>
    <col min="12" max="12" width="24.7265625" style="61" customWidth="1"/>
    <col min="13" max="13" width="18.453125" style="61" customWidth="1"/>
    <col min="14" max="14" width="14.7265625" style="61" customWidth="1"/>
    <col min="15" max="15" width="6" style="61" customWidth="1"/>
    <col min="16" max="16" width="44.26953125" style="61" customWidth="1"/>
    <col min="17" max="19" width="11.7265625" style="61" customWidth="1"/>
    <col min="20" max="20" width="44" style="61" customWidth="1"/>
    <col min="21" max="21" width="43.81640625" style="61" customWidth="1"/>
    <col min="22" max="22" width="44.1796875" style="61" customWidth="1"/>
    <col min="23" max="23" width="43.453125" style="61" customWidth="1"/>
    <col min="24" max="24" width="44" style="61" customWidth="1"/>
    <col min="25" max="25" width="14.7265625" style="60" customWidth="1"/>
    <col min="26" max="16384" width="44.26953125" style="61"/>
  </cols>
  <sheetData>
    <row r="1" spans="1:25">
      <c r="A1" s="215" t="s">
        <v>94</v>
      </c>
      <c r="B1" s="215" t="s">
        <v>91</v>
      </c>
      <c r="C1" s="215" t="s">
        <v>92</v>
      </c>
      <c r="D1" s="215" t="s">
        <v>93</v>
      </c>
      <c r="E1" s="216" t="s">
        <v>595</v>
      </c>
      <c r="F1" s="217" t="s">
        <v>311</v>
      </c>
      <c r="G1" s="217"/>
      <c r="H1" s="217"/>
      <c r="I1" s="217"/>
      <c r="J1" s="217"/>
      <c r="K1" s="217"/>
      <c r="L1" s="217"/>
      <c r="M1" s="217"/>
      <c r="N1" s="217"/>
      <c r="O1" s="217"/>
      <c r="P1" s="215" t="s">
        <v>312</v>
      </c>
      <c r="Q1" s="218" t="s">
        <v>100</v>
      </c>
      <c r="R1" s="218"/>
      <c r="S1" s="218"/>
      <c r="T1" s="215" t="s">
        <v>313</v>
      </c>
      <c r="U1" s="215"/>
      <c r="V1" s="215" t="s">
        <v>314</v>
      </c>
      <c r="W1" s="215"/>
      <c r="X1" s="215" t="s">
        <v>634</v>
      </c>
      <c r="Y1" s="215" t="s">
        <v>728</v>
      </c>
    </row>
    <row r="2" spans="1:25" ht="42">
      <c r="A2" s="215" t="s">
        <v>90</v>
      </c>
      <c r="B2" s="215" t="s">
        <v>91</v>
      </c>
      <c r="C2" s="215" t="s">
        <v>92</v>
      </c>
      <c r="D2" s="215" t="s">
        <v>93</v>
      </c>
      <c r="E2" s="216"/>
      <c r="F2" s="55" t="s">
        <v>592</v>
      </c>
      <c r="G2" s="142" t="s">
        <v>315</v>
      </c>
      <c r="H2" s="142" t="s">
        <v>316</v>
      </c>
      <c r="I2" s="142" t="s">
        <v>317</v>
      </c>
      <c r="J2" s="142" t="s">
        <v>593</v>
      </c>
      <c r="K2" s="142" t="s">
        <v>594</v>
      </c>
      <c r="L2" s="142" t="s">
        <v>318</v>
      </c>
      <c r="M2" s="142" t="s">
        <v>319</v>
      </c>
      <c r="N2" s="142" t="s">
        <v>320</v>
      </c>
      <c r="O2" s="142" t="s">
        <v>321</v>
      </c>
      <c r="P2" s="215"/>
      <c r="Q2" s="139" t="s">
        <v>105</v>
      </c>
      <c r="R2" s="139" t="s">
        <v>106</v>
      </c>
      <c r="S2" s="139" t="s">
        <v>107</v>
      </c>
      <c r="T2" s="139" t="s">
        <v>322</v>
      </c>
      <c r="U2" s="139" t="s">
        <v>323</v>
      </c>
      <c r="V2" s="138" t="s">
        <v>324</v>
      </c>
      <c r="W2" s="138" t="s">
        <v>325</v>
      </c>
      <c r="X2" s="215"/>
      <c r="Y2" s="215"/>
    </row>
    <row r="3" spans="1:25" ht="29">
      <c r="A3" s="120" t="s">
        <v>82</v>
      </c>
      <c r="B3" s="120" t="s">
        <v>13</v>
      </c>
      <c r="C3" s="120" t="s">
        <v>7</v>
      </c>
      <c r="D3" s="120" t="s">
        <v>14</v>
      </c>
      <c r="E3" s="120"/>
      <c r="F3" s="120">
        <v>2000</v>
      </c>
      <c r="G3" s="120">
        <v>600</v>
      </c>
      <c r="H3" s="120" t="s">
        <v>326</v>
      </c>
      <c r="I3" s="120">
        <v>4</v>
      </c>
      <c r="J3" s="120" t="s">
        <v>341</v>
      </c>
      <c r="K3" s="120" t="s">
        <v>342</v>
      </c>
      <c r="L3" s="120" t="s">
        <v>343</v>
      </c>
      <c r="M3" s="120" t="s">
        <v>344</v>
      </c>
      <c r="N3" s="120" t="s">
        <v>345</v>
      </c>
      <c r="O3" s="120"/>
      <c r="P3" s="120" t="s">
        <v>346</v>
      </c>
      <c r="Q3" s="120" t="s">
        <v>118</v>
      </c>
      <c r="R3" s="120" t="s">
        <v>190</v>
      </c>
      <c r="S3" s="120" t="s">
        <v>190</v>
      </c>
      <c r="T3" s="120"/>
      <c r="U3" s="120"/>
      <c r="V3" s="120"/>
      <c r="W3" s="120"/>
      <c r="X3" s="120"/>
      <c r="Y3" s="137" t="s">
        <v>729</v>
      </c>
    </row>
    <row r="4" spans="1:25" ht="29">
      <c r="A4" s="167" t="s">
        <v>82</v>
      </c>
      <c r="B4" s="167" t="s">
        <v>23</v>
      </c>
      <c r="C4" s="167" t="s">
        <v>24</v>
      </c>
      <c r="D4" s="167" t="s">
        <v>22</v>
      </c>
      <c r="E4" s="120" t="s">
        <v>356</v>
      </c>
      <c r="F4" s="120" t="s">
        <v>1275</v>
      </c>
      <c r="G4" s="120">
        <v>600</v>
      </c>
      <c r="H4" s="120" t="s">
        <v>1277</v>
      </c>
      <c r="I4" s="120">
        <v>2</v>
      </c>
      <c r="J4" s="120" t="s">
        <v>348</v>
      </c>
      <c r="K4" s="120" t="s">
        <v>342</v>
      </c>
      <c r="L4" s="120" t="s">
        <v>1276</v>
      </c>
      <c r="M4" s="120" t="s">
        <v>359</v>
      </c>
      <c r="N4" s="120" t="s">
        <v>380</v>
      </c>
      <c r="O4" s="120"/>
      <c r="P4" s="120"/>
      <c r="Q4" s="120" t="s">
        <v>190</v>
      </c>
      <c r="R4" s="120" t="s">
        <v>190</v>
      </c>
      <c r="S4" s="120" t="s">
        <v>190</v>
      </c>
      <c r="T4" s="120"/>
      <c r="U4" s="120"/>
      <c r="V4" s="120"/>
      <c r="W4" s="120"/>
      <c r="X4" s="120"/>
      <c r="Y4" s="208" t="s">
        <v>729</v>
      </c>
    </row>
    <row r="5" spans="1:25" ht="29">
      <c r="A5" s="167"/>
      <c r="B5" s="167"/>
      <c r="C5" s="167"/>
      <c r="D5" s="167"/>
      <c r="E5" s="120" t="s">
        <v>361</v>
      </c>
      <c r="F5" s="120">
        <v>1600</v>
      </c>
      <c r="G5" s="120">
        <v>575</v>
      </c>
      <c r="H5" s="120" t="s">
        <v>1277</v>
      </c>
      <c r="I5" s="120">
        <v>2</v>
      </c>
      <c r="J5" s="120" t="s">
        <v>341</v>
      </c>
      <c r="K5" s="120" t="s">
        <v>342</v>
      </c>
      <c r="L5" s="120" t="s">
        <v>358</v>
      </c>
      <c r="M5" s="120" t="s">
        <v>362</v>
      </c>
      <c r="N5" s="120" t="s">
        <v>360</v>
      </c>
      <c r="O5" s="120"/>
      <c r="P5" s="120"/>
      <c r="Q5" s="120" t="s">
        <v>190</v>
      </c>
      <c r="R5" s="120" t="s">
        <v>190</v>
      </c>
      <c r="S5" s="120" t="s">
        <v>190</v>
      </c>
      <c r="T5" s="120"/>
      <c r="U5" s="120"/>
      <c r="V5" s="120"/>
      <c r="W5" s="120"/>
      <c r="X5" s="120"/>
      <c r="Y5" s="214"/>
    </row>
    <row r="6" spans="1:25" ht="87">
      <c r="A6" s="120" t="s">
        <v>82</v>
      </c>
      <c r="B6" s="120" t="s">
        <v>29</v>
      </c>
      <c r="C6" s="120" t="s">
        <v>14</v>
      </c>
      <c r="D6" s="120" t="s">
        <v>22</v>
      </c>
      <c r="E6" s="120" t="s">
        <v>378</v>
      </c>
      <c r="F6" s="120" t="s">
        <v>1275</v>
      </c>
      <c r="G6" s="120" t="s">
        <v>1221</v>
      </c>
      <c r="H6" s="120" t="s">
        <v>1278</v>
      </c>
      <c r="I6" s="120">
        <v>2</v>
      </c>
      <c r="J6" s="120" t="s">
        <v>348</v>
      </c>
      <c r="K6" s="120" t="s">
        <v>343</v>
      </c>
      <c r="L6" s="120" t="s">
        <v>1276</v>
      </c>
      <c r="M6" s="120" t="s">
        <v>379</v>
      </c>
      <c r="N6" s="120" t="s">
        <v>380</v>
      </c>
      <c r="O6" s="120"/>
      <c r="P6" s="120"/>
      <c r="Q6" s="120" t="s">
        <v>190</v>
      </c>
      <c r="R6" s="120" t="s">
        <v>190</v>
      </c>
      <c r="S6" s="120" t="s">
        <v>190</v>
      </c>
      <c r="T6" s="120"/>
      <c r="U6" s="120"/>
      <c r="V6" s="120"/>
      <c r="W6" s="120"/>
      <c r="X6" s="120"/>
      <c r="Y6" s="137" t="s">
        <v>729</v>
      </c>
    </row>
    <row r="7" spans="1:25" ht="29">
      <c r="A7" s="167" t="s">
        <v>82</v>
      </c>
      <c r="B7" s="167" t="s">
        <v>34</v>
      </c>
      <c r="C7" s="167" t="s">
        <v>24</v>
      </c>
      <c r="D7" s="167" t="s">
        <v>22</v>
      </c>
      <c r="E7" s="120" t="s">
        <v>356</v>
      </c>
      <c r="F7" s="120" t="s">
        <v>1275</v>
      </c>
      <c r="G7" s="120">
        <v>600</v>
      </c>
      <c r="H7" s="120" t="s">
        <v>1279</v>
      </c>
      <c r="I7" s="120">
        <v>2</v>
      </c>
      <c r="J7" s="120" t="s">
        <v>348</v>
      </c>
      <c r="K7" s="120" t="s">
        <v>342</v>
      </c>
      <c r="L7" s="120" t="s">
        <v>1276</v>
      </c>
      <c r="M7" s="120" t="s">
        <v>359</v>
      </c>
      <c r="N7" s="120" t="s">
        <v>380</v>
      </c>
      <c r="O7" s="120"/>
      <c r="P7" s="120"/>
      <c r="Q7" s="120" t="s">
        <v>190</v>
      </c>
      <c r="R7" s="120" t="s">
        <v>190</v>
      </c>
      <c r="S7" s="120" t="s">
        <v>190</v>
      </c>
      <c r="T7" s="120"/>
      <c r="U7" s="120"/>
      <c r="V7" s="120"/>
      <c r="W7" s="120"/>
      <c r="X7" s="120"/>
      <c r="Y7" s="208" t="s">
        <v>729</v>
      </c>
    </row>
    <row r="8" spans="1:25" ht="29">
      <c r="A8" s="167"/>
      <c r="B8" s="167"/>
      <c r="C8" s="167"/>
      <c r="D8" s="167"/>
      <c r="E8" s="120" t="s">
        <v>361</v>
      </c>
      <c r="F8" s="120">
        <v>1600</v>
      </c>
      <c r="G8" s="120">
        <v>575</v>
      </c>
      <c r="H8" s="120" t="s">
        <v>357</v>
      </c>
      <c r="I8" s="120">
        <v>2</v>
      </c>
      <c r="J8" s="120" t="s">
        <v>341</v>
      </c>
      <c r="K8" s="120" t="s">
        <v>342</v>
      </c>
      <c r="L8" s="120" t="s">
        <v>358</v>
      </c>
      <c r="M8" s="120" t="s">
        <v>362</v>
      </c>
      <c r="N8" s="120" t="s">
        <v>360</v>
      </c>
      <c r="O8" s="120"/>
      <c r="P8" s="120"/>
      <c r="Q8" s="120" t="s">
        <v>190</v>
      </c>
      <c r="R8" s="120" t="s">
        <v>190</v>
      </c>
      <c r="S8" s="120" t="s">
        <v>190</v>
      </c>
      <c r="T8" s="120"/>
      <c r="U8" s="120"/>
      <c r="V8" s="120"/>
      <c r="W8" s="120"/>
      <c r="X8" s="120"/>
      <c r="Y8" s="214"/>
    </row>
    <row r="9" spans="1:25" ht="29">
      <c r="A9" s="120" t="s">
        <v>82</v>
      </c>
      <c r="B9" s="120" t="s">
        <v>1076</v>
      </c>
      <c r="C9" s="120" t="s">
        <v>6</v>
      </c>
      <c r="D9" s="120" t="s">
        <v>7</v>
      </c>
      <c r="E9" s="120"/>
      <c r="F9" s="120" t="s">
        <v>1077</v>
      </c>
      <c r="G9" s="120">
        <v>650</v>
      </c>
      <c r="H9" s="120" t="s">
        <v>613</v>
      </c>
      <c r="I9" s="120">
        <v>7</v>
      </c>
      <c r="J9" s="120" t="s">
        <v>369</v>
      </c>
      <c r="K9" s="124"/>
      <c r="L9" s="120" t="s">
        <v>358</v>
      </c>
      <c r="M9" s="120">
        <v>100</v>
      </c>
      <c r="N9" s="120" t="s">
        <v>360</v>
      </c>
      <c r="O9" s="120"/>
      <c r="P9" s="120" t="s">
        <v>614</v>
      </c>
      <c r="Q9" s="120" t="s">
        <v>168</v>
      </c>
      <c r="R9" s="120" t="s">
        <v>118</v>
      </c>
      <c r="S9" s="120"/>
      <c r="T9" s="120"/>
      <c r="U9" s="120" t="s">
        <v>614</v>
      </c>
      <c r="V9" s="120"/>
      <c r="W9" s="120"/>
      <c r="X9" s="120"/>
      <c r="Y9" s="137" t="s">
        <v>729</v>
      </c>
    </row>
    <row r="10" spans="1:25" ht="29">
      <c r="A10" s="120" t="s">
        <v>82</v>
      </c>
      <c r="B10" s="120" t="s">
        <v>56</v>
      </c>
      <c r="C10" s="120" t="s">
        <v>14</v>
      </c>
      <c r="D10" s="120" t="s">
        <v>22</v>
      </c>
      <c r="E10" s="120"/>
      <c r="F10" s="120" t="s">
        <v>1275</v>
      </c>
      <c r="G10" s="120" t="s">
        <v>1222</v>
      </c>
      <c r="H10" s="120" t="s">
        <v>1280</v>
      </c>
      <c r="I10" s="120">
        <v>4</v>
      </c>
      <c r="J10" s="120" t="s">
        <v>348</v>
      </c>
      <c r="K10" s="120" t="s">
        <v>342</v>
      </c>
      <c r="L10" s="120" t="s">
        <v>1276</v>
      </c>
      <c r="M10" s="120" t="s">
        <v>411</v>
      </c>
      <c r="N10" s="120" t="s">
        <v>360</v>
      </c>
      <c r="O10" s="120"/>
      <c r="P10" s="120"/>
      <c r="Q10" s="120" t="s">
        <v>190</v>
      </c>
      <c r="R10" s="120" t="s">
        <v>190</v>
      </c>
      <c r="S10" s="120" t="s">
        <v>190</v>
      </c>
      <c r="T10" s="120"/>
      <c r="U10" s="120"/>
      <c r="V10" s="120"/>
      <c r="W10" s="120"/>
      <c r="X10" s="120"/>
      <c r="Y10" s="137" t="s">
        <v>729</v>
      </c>
    </row>
    <row r="11" spans="1:25" ht="130.5">
      <c r="A11" s="120" t="s">
        <v>82</v>
      </c>
      <c r="B11" s="120" t="s">
        <v>1112</v>
      </c>
      <c r="C11" s="120" t="s">
        <v>6</v>
      </c>
      <c r="D11" s="120" t="s">
        <v>1</v>
      </c>
      <c r="E11" s="120"/>
      <c r="F11" s="120" t="s">
        <v>602</v>
      </c>
      <c r="G11" s="120">
        <v>750</v>
      </c>
      <c r="H11" s="120" t="s">
        <v>382</v>
      </c>
      <c r="I11" s="120">
        <v>1</v>
      </c>
      <c r="J11" s="120" t="s">
        <v>332</v>
      </c>
      <c r="K11" s="120" t="s">
        <v>328</v>
      </c>
      <c r="L11" s="120" t="s">
        <v>358</v>
      </c>
      <c r="M11" s="120" t="s">
        <v>1132</v>
      </c>
      <c r="N11" s="120">
        <v>22.5</v>
      </c>
      <c r="O11" s="120"/>
      <c r="P11" s="120"/>
      <c r="Q11" s="120" t="s">
        <v>168</v>
      </c>
      <c r="R11" s="120" t="s">
        <v>190</v>
      </c>
      <c r="S11" s="120" t="s">
        <v>190</v>
      </c>
      <c r="T11" s="120"/>
      <c r="U11" s="120"/>
      <c r="V11" s="120" t="s">
        <v>394</v>
      </c>
      <c r="W11" s="120" t="s">
        <v>330</v>
      </c>
      <c r="X11" s="120" t="s">
        <v>603</v>
      </c>
      <c r="Y11" s="57" t="s">
        <v>729</v>
      </c>
    </row>
    <row r="12" spans="1:25" ht="159.75" customHeight="1">
      <c r="A12" s="120" t="s">
        <v>82</v>
      </c>
      <c r="B12" s="120" t="s">
        <v>1114</v>
      </c>
      <c r="C12" s="120" t="s">
        <v>7</v>
      </c>
      <c r="D12" s="120" t="s">
        <v>1</v>
      </c>
      <c r="E12" s="120"/>
      <c r="F12" s="120" t="s">
        <v>602</v>
      </c>
      <c r="G12" s="120">
        <v>750</v>
      </c>
      <c r="H12" s="120" t="s">
        <v>326</v>
      </c>
      <c r="I12" s="120">
        <v>2</v>
      </c>
      <c r="J12" s="120" t="s">
        <v>332</v>
      </c>
      <c r="K12" s="120" t="s">
        <v>340</v>
      </c>
      <c r="L12" s="120"/>
      <c r="M12" s="120">
        <v>160</v>
      </c>
      <c r="N12" s="120">
        <v>22.5</v>
      </c>
      <c r="O12" s="120"/>
      <c r="P12" s="120"/>
      <c r="Q12" s="120" t="s">
        <v>118</v>
      </c>
      <c r="R12" s="120" t="s">
        <v>113</v>
      </c>
      <c r="S12" s="120"/>
      <c r="T12" s="120"/>
      <c r="U12" s="120"/>
      <c r="V12" s="120" t="s">
        <v>400</v>
      </c>
      <c r="W12" s="120" t="s">
        <v>330</v>
      </c>
      <c r="X12" s="120" t="s">
        <v>603</v>
      </c>
      <c r="Y12" s="137" t="s">
        <v>729</v>
      </c>
    </row>
    <row r="13" spans="1:25" ht="147.75" customHeight="1">
      <c r="A13" s="120" t="s">
        <v>82</v>
      </c>
      <c r="B13" s="120" t="s">
        <v>1113</v>
      </c>
      <c r="C13" s="120" t="s">
        <v>7</v>
      </c>
      <c r="D13" s="120" t="s">
        <v>1</v>
      </c>
      <c r="E13" s="120"/>
      <c r="F13" s="120" t="s">
        <v>602</v>
      </c>
      <c r="G13" s="120">
        <v>750</v>
      </c>
      <c r="H13" s="120" t="s">
        <v>326</v>
      </c>
      <c r="I13" s="120">
        <v>2</v>
      </c>
      <c r="J13" s="120" t="s">
        <v>332</v>
      </c>
      <c r="K13" s="120" t="s">
        <v>340</v>
      </c>
      <c r="L13" s="120"/>
      <c r="M13" s="120">
        <v>90</v>
      </c>
      <c r="N13" s="120" t="s">
        <v>345</v>
      </c>
      <c r="O13" s="120"/>
      <c r="P13" s="120" t="s">
        <v>419</v>
      </c>
      <c r="Q13" s="120" t="s">
        <v>118</v>
      </c>
      <c r="R13" s="120" t="s">
        <v>113</v>
      </c>
      <c r="S13" s="120"/>
      <c r="T13" s="120"/>
      <c r="U13" s="120"/>
      <c r="V13" s="120" t="s">
        <v>400</v>
      </c>
      <c r="W13" s="120" t="s">
        <v>330</v>
      </c>
      <c r="X13" s="120" t="s">
        <v>603</v>
      </c>
      <c r="Y13" s="137" t="s">
        <v>729</v>
      </c>
    </row>
    <row r="14" spans="1:25" ht="58">
      <c r="A14" s="120" t="s">
        <v>82</v>
      </c>
      <c r="B14" s="120" t="s">
        <v>78</v>
      </c>
      <c r="C14" s="120" t="s">
        <v>6</v>
      </c>
      <c r="D14" s="120" t="s">
        <v>7</v>
      </c>
      <c r="E14" s="120"/>
      <c r="F14" s="120" t="s">
        <v>602</v>
      </c>
      <c r="G14" s="120">
        <v>690</v>
      </c>
      <c r="H14" s="120" t="s">
        <v>615</v>
      </c>
      <c r="I14" s="120">
        <v>2</v>
      </c>
      <c r="J14" s="120" t="s">
        <v>616</v>
      </c>
      <c r="K14" s="120" t="s">
        <v>333</v>
      </c>
      <c r="L14" s="120" t="s">
        <v>358</v>
      </c>
      <c r="M14" s="120" t="s">
        <v>617</v>
      </c>
      <c r="N14" s="120" t="s">
        <v>335</v>
      </c>
      <c r="O14" s="120"/>
      <c r="P14" s="120" t="s">
        <v>336</v>
      </c>
      <c r="Q14" s="120" t="s">
        <v>168</v>
      </c>
      <c r="R14" s="120" t="s">
        <v>118</v>
      </c>
      <c r="S14" s="120" t="s">
        <v>190</v>
      </c>
      <c r="T14" s="120" t="s">
        <v>454</v>
      </c>
      <c r="U14" s="120" t="s">
        <v>454</v>
      </c>
      <c r="V14" s="120" t="s">
        <v>338</v>
      </c>
      <c r="W14" s="120" t="s">
        <v>455</v>
      </c>
      <c r="X14" s="120"/>
      <c r="Y14" s="137" t="s">
        <v>729</v>
      </c>
    </row>
    <row r="15" spans="1:25" ht="152.25" customHeight="1">
      <c r="A15" s="120" t="s">
        <v>1103</v>
      </c>
      <c r="B15" s="120" t="s">
        <v>1115</v>
      </c>
      <c r="C15" s="120" t="s">
        <v>2</v>
      </c>
      <c r="D15" s="120" t="s">
        <v>1</v>
      </c>
      <c r="E15" s="120"/>
      <c r="F15" s="120" t="s">
        <v>602</v>
      </c>
      <c r="G15" s="120">
        <v>750</v>
      </c>
      <c r="H15" s="120" t="s">
        <v>326</v>
      </c>
      <c r="I15" s="120">
        <v>2</v>
      </c>
      <c r="J15" s="120" t="s">
        <v>327</v>
      </c>
      <c r="K15" s="120" t="s">
        <v>328</v>
      </c>
      <c r="L15" s="120" t="s">
        <v>367</v>
      </c>
      <c r="M15" s="120">
        <v>90</v>
      </c>
      <c r="N15" s="120">
        <v>22.5</v>
      </c>
      <c r="O15" s="120"/>
      <c r="P15" s="120"/>
      <c r="Q15" s="120" t="s">
        <v>113</v>
      </c>
      <c r="R15" s="120" t="s">
        <v>190</v>
      </c>
      <c r="S15" s="120"/>
      <c r="T15" s="120"/>
      <c r="U15" s="120"/>
      <c r="V15" s="120" t="s">
        <v>329</v>
      </c>
      <c r="W15" s="120" t="s">
        <v>330</v>
      </c>
      <c r="X15" s="120" t="s">
        <v>603</v>
      </c>
      <c r="Y15" s="137" t="s">
        <v>729</v>
      </c>
    </row>
    <row r="16" spans="1:25" ht="155.25" customHeight="1">
      <c r="A16" s="120" t="s">
        <v>1103</v>
      </c>
      <c r="B16" s="120" t="s">
        <v>726</v>
      </c>
      <c r="C16" s="120" t="s">
        <v>2</v>
      </c>
      <c r="D16" s="120" t="s">
        <v>1</v>
      </c>
      <c r="E16" s="120"/>
      <c r="F16" s="120" t="s">
        <v>602</v>
      </c>
      <c r="G16" s="120">
        <v>750</v>
      </c>
      <c r="H16" s="120" t="s">
        <v>326</v>
      </c>
      <c r="I16" s="120">
        <v>2</v>
      </c>
      <c r="J16" s="120" t="s">
        <v>327</v>
      </c>
      <c r="K16" s="120" t="s">
        <v>328</v>
      </c>
      <c r="L16" s="120" t="s">
        <v>367</v>
      </c>
      <c r="M16" s="120">
        <v>140</v>
      </c>
      <c r="N16" s="120">
        <v>22.5</v>
      </c>
      <c r="O16" s="120"/>
      <c r="P16" s="120"/>
      <c r="Q16" s="120" t="s">
        <v>113</v>
      </c>
      <c r="R16" s="120" t="s">
        <v>190</v>
      </c>
      <c r="S16" s="120"/>
      <c r="T16" s="120"/>
      <c r="U16" s="120" t="s">
        <v>331</v>
      </c>
      <c r="V16" s="120" t="s">
        <v>329</v>
      </c>
      <c r="W16" s="120" t="s">
        <v>330</v>
      </c>
      <c r="X16" s="120" t="s">
        <v>603</v>
      </c>
      <c r="Y16" s="137" t="s">
        <v>729</v>
      </c>
    </row>
    <row r="17" spans="1:25" ht="148.5" customHeight="1">
      <c r="A17" s="120" t="s">
        <v>1103</v>
      </c>
      <c r="B17" s="120" t="s">
        <v>88</v>
      </c>
      <c r="C17" s="120" t="s">
        <v>4</v>
      </c>
      <c r="D17" s="120" t="s">
        <v>1</v>
      </c>
      <c r="E17" s="120"/>
      <c r="F17" s="120" t="s">
        <v>602</v>
      </c>
      <c r="G17" s="120">
        <v>750</v>
      </c>
      <c r="H17" s="120" t="s">
        <v>326</v>
      </c>
      <c r="I17" s="120">
        <v>2</v>
      </c>
      <c r="J17" s="120" t="s">
        <v>332</v>
      </c>
      <c r="K17" s="120" t="s">
        <v>328</v>
      </c>
      <c r="L17" s="120" t="s">
        <v>367</v>
      </c>
      <c r="M17" s="120">
        <v>130</v>
      </c>
      <c r="N17" s="120">
        <v>22.5</v>
      </c>
      <c r="O17" s="120"/>
      <c r="P17" s="120"/>
      <c r="Q17" s="120" t="s">
        <v>113</v>
      </c>
      <c r="R17" s="120" t="s">
        <v>190</v>
      </c>
      <c r="S17" s="120"/>
      <c r="T17" s="120"/>
      <c r="U17" s="120"/>
      <c r="V17" s="120" t="s">
        <v>329</v>
      </c>
      <c r="W17" s="120" t="s">
        <v>330</v>
      </c>
      <c r="X17" s="120" t="s">
        <v>603</v>
      </c>
      <c r="Y17" s="137" t="s">
        <v>729</v>
      </c>
    </row>
    <row r="18" spans="1:25" ht="153.75" customHeight="1">
      <c r="A18" s="120" t="s">
        <v>1103</v>
      </c>
      <c r="B18" s="120" t="s">
        <v>12</v>
      </c>
      <c r="C18" s="120" t="s">
        <v>2</v>
      </c>
      <c r="D18" s="120" t="s">
        <v>1</v>
      </c>
      <c r="E18" s="120"/>
      <c r="F18" s="120" t="s">
        <v>602</v>
      </c>
      <c r="G18" s="120">
        <v>750</v>
      </c>
      <c r="H18" s="120" t="s">
        <v>326</v>
      </c>
      <c r="I18" s="120">
        <v>2</v>
      </c>
      <c r="J18" s="120" t="s">
        <v>327</v>
      </c>
      <c r="K18" s="120" t="s">
        <v>340</v>
      </c>
      <c r="L18" s="120" t="s">
        <v>367</v>
      </c>
      <c r="M18" s="120">
        <v>140</v>
      </c>
      <c r="N18" s="120">
        <v>22.5</v>
      </c>
      <c r="O18" s="120"/>
      <c r="P18" s="120"/>
      <c r="Q18" s="120" t="s">
        <v>113</v>
      </c>
      <c r="R18" s="120" t="s">
        <v>190</v>
      </c>
      <c r="S18" s="120"/>
      <c r="T18" s="120"/>
      <c r="U18" s="120" t="s">
        <v>331</v>
      </c>
      <c r="V18" s="120" t="s">
        <v>329</v>
      </c>
      <c r="W18" s="120" t="s">
        <v>330</v>
      </c>
      <c r="X18" s="120" t="s">
        <v>603</v>
      </c>
      <c r="Y18" s="137" t="s">
        <v>729</v>
      </c>
    </row>
    <row r="19" spans="1:25" ht="39.75" customHeight="1">
      <c r="A19" s="120" t="s">
        <v>1103</v>
      </c>
      <c r="B19" s="120" t="s">
        <v>17</v>
      </c>
      <c r="C19" s="120" t="s">
        <v>2</v>
      </c>
      <c r="D19" s="120" t="s">
        <v>4</v>
      </c>
      <c r="E19" s="120"/>
      <c r="F19" s="120" t="s">
        <v>602</v>
      </c>
      <c r="G19" s="120" t="s">
        <v>432</v>
      </c>
      <c r="H19" s="120" t="s">
        <v>326</v>
      </c>
      <c r="I19" s="120">
        <v>2</v>
      </c>
      <c r="J19" s="120" t="s">
        <v>332</v>
      </c>
      <c r="K19" s="120" t="s">
        <v>456</v>
      </c>
      <c r="L19" s="120"/>
      <c r="M19" s="120" t="s">
        <v>457</v>
      </c>
      <c r="N19" s="120">
        <v>22.5</v>
      </c>
      <c r="O19" s="120"/>
      <c r="P19" s="120"/>
      <c r="Q19" s="120" t="s">
        <v>190</v>
      </c>
      <c r="R19" s="120" t="s">
        <v>190</v>
      </c>
      <c r="S19" s="120"/>
      <c r="T19" s="120"/>
      <c r="U19" s="120"/>
      <c r="V19" s="120"/>
      <c r="W19" s="120"/>
      <c r="X19" s="120"/>
      <c r="Y19" s="137" t="s">
        <v>729</v>
      </c>
    </row>
    <row r="20" spans="1:25" ht="152.25" customHeight="1">
      <c r="A20" s="120" t="s">
        <v>1103</v>
      </c>
      <c r="B20" s="120" t="s">
        <v>1117</v>
      </c>
      <c r="C20" s="120" t="s">
        <v>2</v>
      </c>
      <c r="D20" s="120" t="s">
        <v>1</v>
      </c>
      <c r="E20" s="120"/>
      <c r="F20" s="120" t="s">
        <v>602</v>
      </c>
      <c r="G20" s="120">
        <v>750</v>
      </c>
      <c r="H20" s="120" t="s">
        <v>326</v>
      </c>
      <c r="I20" s="120">
        <v>2</v>
      </c>
      <c r="J20" s="120" t="s">
        <v>327</v>
      </c>
      <c r="K20" s="120" t="s">
        <v>340</v>
      </c>
      <c r="L20" s="120" t="s">
        <v>367</v>
      </c>
      <c r="M20" s="120">
        <v>100</v>
      </c>
      <c r="N20" s="120">
        <v>22.5</v>
      </c>
      <c r="O20" s="120"/>
      <c r="P20" s="120"/>
      <c r="Q20" s="120" t="s">
        <v>113</v>
      </c>
      <c r="R20" s="120" t="s">
        <v>190</v>
      </c>
      <c r="S20" s="120"/>
      <c r="T20" s="120"/>
      <c r="U20" s="120" t="s">
        <v>331</v>
      </c>
      <c r="V20" s="120" t="s">
        <v>329</v>
      </c>
      <c r="W20" s="120" t="s">
        <v>330</v>
      </c>
      <c r="X20" s="120" t="s">
        <v>603</v>
      </c>
      <c r="Y20" s="137" t="s">
        <v>729</v>
      </c>
    </row>
    <row r="21" spans="1:25" s="64" customFormat="1" ht="135.5" customHeight="1">
      <c r="A21" s="120" t="s">
        <v>79</v>
      </c>
      <c r="B21" s="120" t="s">
        <v>1123</v>
      </c>
      <c r="C21" s="120" t="s">
        <v>6</v>
      </c>
      <c r="D21" s="120" t="s">
        <v>1</v>
      </c>
      <c r="E21" s="120"/>
      <c r="F21" s="120" t="s">
        <v>602</v>
      </c>
      <c r="G21" s="120">
        <v>750</v>
      </c>
      <c r="H21" s="120" t="s">
        <v>326</v>
      </c>
      <c r="I21" s="120">
        <v>2</v>
      </c>
      <c r="J21" s="120" t="s">
        <v>332</v>
      </c>
      <c r="K21" s="120" t="s">
        <v>328</v>
      </c>
      <c r="L21" s="120" t="s">
        <v>358</v>
      </c>
      <c r="M21" s="120">
        <v>100</v>
      </c>
      <c r="N21" s="120">
        <v>22.5</v>
      </c>
      <c r="O21" s="120"/>
      <c r="P21" s="120"/>
      <c r="Q21" s="120" t="s">
        <v>168</v>
      </c>
      <c r="R21" s="120" t="s">
        <v>113</v>
      </c>
      <c r="S21" s="120" t="s">
        <v>190</v>
      </c>
      <c r="T21" s="120"/>
      <c r="U21" s="120"/>
      <c r="V21" s="120" t="s">
        <v>394</v>
      </c>
      <c r="W21" s="120" t="s">
        <v>330</v>
      </c>
      <c r="X21" s="120" t="s">
        <v>603</v>
      </c>
      <c r="Y21" s="57" t="s">
        <v>729</v>
      </c>
    </row>
    <row r="22" spans="1:25" s="64" customFormat="1" ht="135.5" customHeight="1">
      <c r="A22" s="120" t="s">
        <v>79</v>
      </c>
      <c r="B22" s="120" t="s">
        <v>1112</v>
      </c>
      <c r="C22" s="120" t="s">
        <v>6</v>
      </c>
      <c r="D22" s="120" t="s">
        <v>1</v>
      </c>
      <c r="E22" s="120"/>
      <c r="F22" s="120" t="s">
        <v>602</v>
      </c>
      <c r="G22" s="120">
        <v>750</v>
      </c>
      <c r="H22" s="120" t="s">
        <v>382</v>
      </c>
      <c r="I22" s="120">
        <v>1</v>
      </c>
      <c r="J22" s="120" t="s">
        <v>332</v>
      </c>
      <c r="K22" s="120" t="s">
        <v>328</v>
      </c>
      <c r="L22" s="120" t="s">
        <v>358</v>
      </c>
      <c r="M22" s="120" t="s">
        <v>1132</v>
      </c>
      <c r="N22" s="120">
        <v>22.5</v>
      </c>
      <c r="O22" s="120"/>
      <c r="P22" s="120"/>
      <c r="Q22" s="120" t="s">
        <v>168</v>
      </c>
      <c r="R22" s="120" t="s">
        <v>190</v>
      </c>
      <c r="S22" s="120" t="s">
        <v>190</v>
      </c>
      <c r="T22" s="120"/>
      <c r="U22" s="120"/>
      <c r="V22" s="120" t="s">
        <v>394</v>
      </c>
      <c r="W22" s="120" t="s">
        <v>330</v>
      </c>
      <c r="X22" s="120" t="s">
        <v>603</v>
      </c>
      <c r="Y22" s="57" t="s">
        <v>729</v>
      </c>
    </row>
    <row r="23" spans="1:25" ht="159" customHeight="1">
      <c r="A23" s="120" t="s">
        <v>1103</v>
      </c>
      <c r="B23" s="120" t="s">
        <v>1122</v>
      </c>
      <c r="C23" s="120" t="s">
        <v>6</v>
      </c>
      <c r="D23" s="120" t="s">
        <v>1</v>
      </c>
      <c r="E23" s="120"/>
      <c r="F23" s="120" t="s">
        <v>602</v>
      </c>
      <c r="G23" s="120">
        <v>750</v>
      </c>
      <c r="H23" s="120" t="s">
        <v>618</v>
      </c>
      <c r="I23" s="120">
        <v>2</v>
      </c>
      <c r="J23" s="120" t="s">
        <v>332</v>
      </c>
      <c r="K23" s="120" t="s">
        <v>328</v>
      </c>
      <c r="L23" s="120" t="s">
        <v>358</v>
      </c>
      <c r="M23" s="120">
        <v>130</v>
      </c>
      <c r="N23" s="120">
        <v>22.5</v>
      </c>
      <c r="O23" s="120"/>
      <c r="P23" s="120"/>
      <c r="Q23" s="120" t="s">
        <v>168</v>
      </c>
      <c r="R23" s="120" t="s">
        <v>190</v>
      </c>
      <c r="S23" s="120"/>
      <c r="T23" s="120" t="s">
        <v>454</v>
      </c>
      <c r="U23" s="120" t="s">
        <v>454</v>
      </c>
      <c r="V23" s="120" t="s">
        <v>394</v>
      </c>
      <c r="W23" s="120" t="s">
        <v>330</v>
      </c>
      <c r="X23" s="120" t="s">
        <v>603</v>
      </c>
      <c r="Y23" s="137" t="s">
        <v>729</v>
      </c>
    </row>
    <row r="24" spans="1:25" ht="156" customHeight="1">
      <c r="A24" s="120" t="s">
        <v>1103</v>
      </c>
      <c r="B24" s="120" t="s">
        <v>1118</v>
      </c>
      <c r="C24" s="120" t="s">
        <v>2</v>
      </c>
      <c r="D24" s="120" t="s">
        <v>1</v>
      </c>
      <c r="E24" s="120"/>
      <c r="F24" s="120" t="s">
        <v>602</v>
      </c>
      <c r="G24" s="120">
        <v>750</v>
      </c>
      <c r="H24" s="120" t="s">
        <v>326</v>
      </c>
      <c r="I24" s="120">
        <v>2</v>
      </c>
      <c r="J24" s="120" t="s">
        <v>327</v>
      </c>
      <c r="K24" s="120" t="s">
        <v>340</v>
      </c>
      <c r="L24" s="120" t="s">
        <v>367</v>
      </c>
      <c r="M24" s="120">
        <v>160</v>
      </c>
      <c r="N24" s="120">
        <v>22.5</v>
      </c>
      <c r="O24" s="120"/>
      <c r="P24" s="120"/>
      <c r="Q24" s="120" t="s">
        <v>113</v>
      </c>
      <c r="R24" s="120" t="s">
        <v>190</v>
      </c>
      <c r="S24" s="120"/>
      <c r="T24" s="120"/>
      <c r="U24" s="120" t="s">
        <v>331</v>
      </c>
      <c r="V24" s="120" t="s">
        <v>329</v>
      </c>
      <c r="W24" s="120" t="s">
        <v>330</v>
      </c>
      <c r="X24" s="120" t="s">
        <v>603</v>
      </c>
      <c r="Y24" s="137" t="s">
        <v>729</v>
      </c>
    </row>
    <row r="25" spans="1:25" ht="29">
      <c r="A25" s="120" t="s">
        <v>1103</v>
      </c>
      <c r="B25" s="120" t="s">
        <v>61</v>
      </c>
      <c r="C25" s="120" t="s">
        <v>2</v>
      </c>
      <c r="D25" s="120" t="s">
        <v>4</v>
      </c>
      <c r="E25" s="124"/>
      <c r="F25" s="124"/>
      <c r="G25" s="124"/>
      <c r="H25" s="124"/>
      <c r="I25" s="124"/>
      <c r="J25" s="124"/>
      <c r="K25" s="124"/>
      <c r="L25" s="124"/>
      <c r="M25" s="124"/>
      <c r="N25" s="124"/>
      <c r="O25" s="124"/>
      <c r="P25" s="124"/>
      <c r="Q25" s="124"/>
      <c r="R25" s="124"/>
      <c r="S25" s="124"/>
      <c r="T25" s="124"/>
      <c r="U25" s="124"/>
      <c r="V25" s="124"/>
      <c r="W25" s="124"/>
      <c r="X25" s="124"/>
      <c r="Y25" s="50" t="s">
        <v>730</v>
      </c>
    </row>
    <row r="26" spans="1:25" ht="153.75" customHeight="1">
      <c r="A26" s="120" t="s">
        <v>1103</v>
      </c>
      <c r="B26" s="120" t="s">
        <v>64</v>
      </c>
      <c r="C26" s="120" t="s">
        <v>4</v>
      </c>
      <c r="D26" s="120" t="s">
        <v>1</v>
      </c>
      <c r="E26" s="120"/>
      <c r="F26" s="120" t="s">
        <v>602</v>
      </c>
      <c r="G26" s="120">
        <v>750</v>
      </c>
      <c r="H26" s="120" t="s">
        <v>326</v>
      </c>
      <c r="I26" s="120">
        <v>1</v>
      </c>
      <c r="J26" s="120" t="s">
        <v>420</v>
      </c>
      <c r="K26" s="120" t="s">
        <v>328</v>
      </c>
      <c r="L26" s="120" t="s">
        <v>367</v>
      </c>
      <c r="M26" s="120">
        <v>70</v>
      </c>
      <c r="N26" s="120">
        <v>22.5</v>
      </c>
      <c r="O26" s="120"/>
      <c r="P26" s="120"/>
      <c r="Q26" s="120" t="s">
        <v>113</v>
      </c>
      <c r="R26" s="120" t="s">
        <v>190</v>
      </c>
      <c r="S26" s="120"/>
      <c r="T26" s="120"/>
      <c r="U26" s="120"/>
      <c r="V26" s="120" t="s">
        <v>329</v>
      </c>
      <c r="W26" s="120" t="s">
        <v>330</v>
      </c>
      <c r="X26" s="120" t="s">
        <v>603</v>
      </c>
      <c r="Y26" s="137" t="s">
        <v>729</v>
      </c>
    </row>
    <row r="27" spans="1:25" ht="31.5" customHeight="1">
      <c r="A27" s="120" t="s">
        <v>1103</v>
      </c>
      <c r="B27" s="120" t="s">
        <v>69</v>
      </c>
      <c r="C27" s="120" t="s">
        <v>2</v>
      </c>
      <c r="D27" s="120" t="s">
        <v>14</v>
      </c>
      <c r="E27" s="120"/>
      <c r="F27" s="120">
        <v>1600</v>
      </c>
      <c r="G27" s="120" t="s">
        <v>432</v>
      </c>
      <c r="H27" s="120" t="s">
        <v>326</v>
      </c>
      <c r="I27" s="120">
        <v>2</v>
      </c>
      <c r="J27" s="120"/>
      <c r="K27" s="120" t="s">
        <v>458</v>
      </c>
      <c r="L27" s="120" t="s">
        <v>724</v>
      </c>
      <c r="M27" s="120" t="s">
        <v>459</v>
      </c>
      <c r="N27" s="120">
        <v>22.5</v>
      </c>
      <c r="O27" s="120"/>
      <c r="P27" s="120"/>
      <c r="Q27" s="120" t="s">
        <v>190</v>
      </c>
      <c r="R27" s="120" t="s">
        <v>190</v>
      </c>
      <c r="S27" s="120"/>
      <c r="T27" s="120"/>
      <c r="U27" s="120"/>
      <c r="V27" s="120"/>
      <c r="W27" s="120"/>
      <c r="X27" s="120"/>
      <c r="Y27" s="137" t="s">
        <v>729</v>
      </c>
    </row>
    <row r="28" spans="1:25" ht="31.5" customHeight="1">
      <c r="A28" s="115" t="s">
        <v>1103</v>
      </c>
      <c r="B28" s="115" t="s">
        <v>959</v>
      </c>
      <c r="C28" s="115" t="s">
        <v>2</v>
      </c>
      <c r="D28" s="115" t="s">
        <v>14</v>
      </c>
      <c r="E28" s="115"/>
      <c r="F28" s="115"/>
      <c r="G28" s="115" t="s">
        <v>990</v>
      </c>
      <c r="H28" s="115"/>
      <c r="I28" s="115">
        <v>2</v>
      </c>
      <c r="J28" s="115"/>
      <c r="K28" s="115" t="s">
        <v>991</v>
      </c>
      <c r="L28" s="115"/>
      <c r="M28" s="115" t="s">
        <v>459</v>
      </c>
      <c r="N28" s="115">
        <v>22.5</v>
      </c>
      <c r="O28" s="115"/>
      <c r="P28" s="115"/>
      <c r="Q28" s="115" t="s">
        <v>113</v>
      </c>
      <c r="R28" s="115"/>
      <c r="S28" s="115"/>
      <c r="T28" s="115"/>
      <c r="U28" s="115"/>
      <c r="V28" s="115"/>
      <c r="W28" s="115"/>
      <c r="X28" s="115"/>
      <c r="Y28" s="137" t="s">
        <v>729</v>
      </c>
    </row>
    <row r="29" spans="1:25" ht="87">
      <c r="A29" s="120" t="s">
        <v>1104</v>
      </c>
      <c r="B29" s="120" t="s">
        <v>21</v>
      </c>
      <c r="C29" s="120" t="s">
        <v>16</v>
      </c>
      <c r="D29" s="120" t="s">
        <v>22</v>
      </c>
      <c r="E29" s="120"/>
      <c r="F29" s="115" t="s">
        <v>1275</v>
      </c>
      <c r="G29" s="120">
        <v>600</v>
      </c>
      <c r="H29" s="115" t="s">
        <v>1281</v>
      </c>
      <c r="I29" s="120">
        <v>2</v>
      </c>
      <c r="J29" s="120" t="s">
        <v>348</v>
      </c>
      <c r="K29" s="120" t="s">
        <v>403</v>
      </c>
      <c r="L29" s="115" t="s">
        <v>1283</v>
      </c>
      <c r="M29" s="120" t="s">
        <v>349</v>
      </c>
      <c r="N29" s="120" t="s">
        <v>350</v>
      </c>
      <c r="O29" s="120"/>
      <c r="P29" s="120" t="s">
        <v>351</v>
      </c>
      <c r="Q29" s="120" t="s">
        <v>118</v>
      </c>
      <c r="R29" s="120" t="s">
        <v>136</v>
      </c>
      <c r="S29" s="120"/>
      <c r="T29" s="120" t="s">
        <v>352</v>
      </c>
      <c r="U29" s="120" t="s">
        <v>352</v>
      </c>
      <c r="V29" s="120" t="s">
        <v>353</v>
      </c>
      <c r="W29" s="120" t="s">
        <v>354</v>
      </c>
      <c r="X29" s="120" t="s">
        <v>355</v>
      </c>
      <c r="Y29" s="137" t="s">
        <v>729</v>
      </c>
    </row>
    <row r="30" spans="1:25" ht="43.5">
      <c r="A30" s="120" t="s">
        <v>1104</v>
      </c>
      <c r="B30" s="120" t="s">
        <v>30</v>
      </c>
      <c r="C30" s="120" t="s">
        <v>31</v>
      </c>
      <c r="D30" s="120" t="s">
        <v>32</v>
      </c>
      <c r="E30" s="124"/>
      <c r="F30" s="124">
        <v>2500</v>
      </c>
      <c r="G30" s="124" t="s">
        <v>432</v>
      </c>
      <c r="H30" s="124" t="s">
        <v>326</v>
      </c>
      <c r="I30" s="124">
        <v>2</v>
      </c>
      <c r="J30" s="120" t="s">
        <v>738</v>
      </c>
      <c r="K30" s="124" t="s">
        <v>747</v>
      </c>
      <c r="L30" s="124"/>
      <c r="M30" s="124">
        <v>120</v>
      </c>
      <c r="N30" s="124" t="s">
        <v>741</v>
      </c>
      <c r="O30" s="124"/>
      <c r="P30" s="124" t="s">
        <v>748</v>
      </c>
      <c r="Q30" s="124" t="s">
        <v>749</v>
      </c>
      <c r="R30" s="124" t="s">
        <v>750</v>
      </c>
      <c r="S30" s="124"/>
      <c r="T30" s="124" t="s">
        <v>454</v>
      </c>
      <c r="U30" s="124" t="s">
        <v>454</v>
      </c>
      <c r="V30" s="124"/>
      <c r="W30" s="124"/>
      <c r="X30" s="124"/>
      <c r="Y30" s="137" t="s">
        <v>729</v>
      </c>
    </row>
    <row r="31" spans="1:25" ht="29">
      <c r="A31" s="120" t="s">
        <v>1104</v>
      </c>
      <c r="B31" s="120" t="s">
        <v>49</v>
      </c>
      <c r="C31" s="120" t="s">
        <v>7</v>
      </c>
      <c r="D31" s="120" t="s">
        <v>16</v>
      </c>
      <c r="E31" s="120"/>
      <c r="F31" s="120" t="s">
        <v>381</v>
      </c>
      <c r="G31" s="120">
        <v>650</v>
      </c>
      <c r="H31" s="120" t="s">
        <v>326</v>
      </c>
      <c r="I31" s="120">
        <v>2</v>
      </c>
      <c r="J31" s="120" t="s">
        <v>369</v>
      </c>
      <c r="K31" s="120" t="s">
        <v>403</v>
      </c>
      <c r="L31" s="120" t="s">
        <v>367</v>
      </c>
      <c r="M31" s="120">
        <v>130</v>
      </c>
      <c r="N31" s="120" t="s">
        <v>350</v>
      </c>
      <c r="O31" s="120"/>
      <c r="P31" s="120" t="s">
        <v>463</v>
      </c>
      <c r="Q31" s="120" t="s">
        <v>118</v>
      </c>
      <c r="R31" s="120" t="s">
        <v>190</v>
      </c>
      <c r="S31" s="120" t="s">
        <v>190</v>
      </c>
      <c r="T31" s="120" t="s">
        <v>389</v>
      </c>
      <c r="U31" s="120" t="s">
        <v>389</v>
      </c>
      <c r="V31" s="120" t="s">
        <v>387</v>
      </c>
      <c r="W31" s="120" t="s">
        <v>387</v>
      </c>
      <c r="X31" s="120"/>
      <c r="Y31" s="137" t="s">
        <v>729</v>
      </c>
    </row>
    <row r="32" spans="1:25" ht="43.5">
      <c r="A32" s="120" t="s">
        <v>1104</v>
      </c>
      <c r="B32" s="120" t="s">
        <v>734</v>
      </c>
      <c r="C32" s="120" t="s">
        <v>32</v>
      </c>
      <c r="D32" s="120" t="s">
        <v>7</v>
      </c>
      <c r="E32" s="124"/>
      <c r="F32" s="124">
        <v>2500</v>
      </c>
      <c r="G32" s="124" t="s">
        <v>744</v>
      </c>
      <c r="H32" s="124" t="s">
        <v>382</v>
      </c>
      <c r="I32" s="124">
        <v>1</v>
      </c>
      <c r="J32" s="120" t="s">
        <v>738</v>
      </c>
      <c r="K32" s="124" t="s">
        <v>745</v>
      </c>
      <c r="L32" s="124"/>
      <c r="M32" s="124" t="s">
        <v>746</v>
      </c>
      <c r="N32" s="124">
        <v>22.5</v>
      </c>
      <c r="O32" s="124"/>
      <c r="P32" s="124" t="s">
        <v>742</v>
      </c>
      <c r="Q32" s="124" t="s">
        <v>749</v>
      </c>
      <c r="R32" s="124" t="s">
        <v>118</v>
      </c>
      <c r="S32" s="124"/>
      <c r="T32" s="124" t="s">
        <v>454</v>
      </c>
      <c r="U32" s="124" t="s">
        <v>454</v>
      </c>
      <c r="V32" s="124"/>
      <c r="W32" s="120" t="s">
        <v>399</v>
      </c>
      <c r="X32" s="124"/>
      <c r="Y32" s="137" t="s">
        <v>729</v>
      </c>
    </row>
    <row r="33" spans="1:25" ht="58">
      <c r="A33" s="120" t="s">
        <v>1104</v>
      </c>
      <c r="B33" s="120" t="s">
        <v>62</v>
      </c>
      <c r="C33" s="120" t="s">
        <v>32</v>
      </c>
      <c r="D33" s="120" t="s">
        <v>7</v>
      </c>
      <c r="E33" s="124"/>
      <c r="F33" s="124" t="s">
        <v>735</v>
      </c>
      <c r="G33" s="124" t="s">
        <v>736</v>
      </c>
      <c r="H33" s="124" t="s">
        <v>326</v>
      </c>
      <c r="I33" s="120" t="s">
        <v>737</v>
      </c>
      <c r="J33" s="120" t="s">
        <v>738</v>
      </c>
      <c r="K33" s="124" t="s">
        <v>739</v>
      </c>
      <c r="L33" s="124"/>
      <c r="M33" s="120" t="s">
        <v>740</v>
      </c>
      <c r="N33" s="124" t="s">
        <v>741</v>
      </c>
      <c r="O33" s="124"/>
      <c r="P33" s="124" t="s">
        <v>742</v>
      </c>
      <c r="Q33" s="120" t="s">
        <v>751</v>
      </c>
      <c r="R33" s="120" t="s">
        <v>752</v>
      </c>
      <c r="S33" s="124"/>
      <c r="T33" s="120" t="s">
        <v>743</v>
      </c>
      <c r="U33" s="120" t="s">
        <v>743</v>
      </c>
      <c r="V33" s="124"/>
      <c r="W33" s="120" t="s">
        <v>399</v>
      </c>
      <c r="X33" s="124"/>
      <c r="Y33" s="137" t="s">
        <v>729</v>
      </c>
    </row>
    <row r="34" spans="1:25" ht="145">
      <c r="A34" s="120" t="s">
        <v>1104</v>
      </c>
      <c r="B34" s="120" t="s">
        <v>72</v>
      </c>
      <c r="C34" s="120" t="s">
        <v>16</v>
      </c>
      <c r="D34" s="120" t="s">
        <v>22</v>
      </c>
      <c r="E34" s="120"/>
      <c r="F34" s="115" t="s">
        <v>1275</v>
      </c>
      <c r="G34" s="120" t="s">
        <v>1001</v>
      </c>
      <c r="H34" s="115" t="s">
        <v>1281</v>
      </c>
      <c r="I34" s="120">
        <v>2</v>
      </c>
      <c r="J34" s="120" t="s">
        <v>348</v>
      </c>
      <c r="K34" s="120" t="s">
        <v>625</v>
      </c>
      <c r="L34" s="115" t="s">
        <v>1283</v>
      </c>
      <c r="M34" s="120" t="s">
        <v>436</v>
      </c>
      <c r="N34" s="120" t="s">
        <v>418</v>
      </c>
      <c r="O34" s="120"/>
      <c r="P34" s="120" t="s">
        <v>437</v>
      </c>
      <c r="Q34" s="120" t="s">
        <v>118</v>
      </c>
      <c r="R34" s="120"/>
      <c r="S34" s="120"/>
      <c r="T34" s="120" t="s">
        <v>438</v>
      </c>
      <c r="U34" s="120"/>
      <c r="V34" s="120" t="s">
        <v>439</v>
      </c>
      <c r="W34" s="120" t="s">
        <v>440</v>
      </c>
      <c r="X34" s="120" t="s">
        <v>777</v>
      </c>
      <c r="Y34" s="137" t="s">
        <v>729</v>
      </c>
    </row>
    <row r="35" spans="1:25" ht="58">
      <c r="A35" s="120" t="s">
        <v>1108</v>
      </c>
      <c r="B35" s="120" t="s">
        <v>774</v>
      </c>
      <c r="C35" s="120" t="s">
        <v>1209</v>
      </c>
      <c r="D35" s="120" t="s">
        <v>775</v>
      </c>
      <c r="E35" s="120"/>
      <c r="F35" s="120"/>
      <c r="G35" s="120">
        <v>640</v>
      </c>
      <c r="H35" s="120" t="s">
        <v>778</v>
      </c>
      <c r="I35" s="120">
        <v>2</v>
      </c>
      <c r="J35" s="120"/>
      <c r="K35" s="120" t="s">
        <v>1211</v>
      </c>
      <c r="L35" s="120"/>
      <c r="M35" s="120">
        <v>100</v>
      </c>
      <c r="N35" s="120" t="s">
        <v>779</v>
      </c>
      <c r="O35" s="120"/>
      <c r="P35" s="120"/>
      <c r="Q35" s="120"/>
      <c r="R35" s="120"/>
      <c r="S35" s="120"/>
      <c r="T35" s="120"/>
      <c r="U35" s="120"/>
      <c r="V35" s="120"/>
      <c r="W35" s="120"/>
      <c r="X35" s="120"/>
      <c r="Y35" s="137" t="s">
        <v>729</v>
      </c>
    </row>
    <row r="36" spans="1:25" ht="29">
      <c r="A36" s="120" t="s">
        <v>81</v>
      </c>
      <c r="B36" s="120" t="s">
        <v>10</v>
      </c>
      <c r="C36" s="120" t="s">
        <v>11</v>
      </c>
      <c r="D36" s="120" t="s">
        <v>853</v>
      </c>
      <c r="E36" s="124"/>
      <c r="F36" s="124"/>
      <c r="G36" s="120" t="s">
        <v>860</v>
      </c>
      <c r="H36" s="124" t="s">
        <v>382</v>
      </c>
      <c r="I36" s="124">
        <v>1</v>
      </c>
      <c r="J36" s="124"/>
      <c r="K36" s="124" t="s">
        <v>861</v>
      </c>
      <c r="L36" s="124"/>
      <c r="M36" s="124" t="s">
        <v>862</v>
      </c>
      <c r="N36" s="120" t="s">
        <v>418</v>
      </c>
      <c r="O36" s="124"/>
      <c r="P36" s="124"/>
      <c r="Q36" s="124"/>
      <c r="R36" s="124"/>
      <c r="S36" s="124"/>
      <c r="T36" s="124"/>
      <c r="U36" s="124"/>
      <c r="V36" s="124"/>
      <c r="W36" s="124"/>
      <c r="X36" s="124"/>
      <c r="Y36" s="137" t="s">
        <v>729</v>
      </c>
    </row>
    <row r="37" spans="1:25" ht="29">
      <c r="A37" s="120" t="s">
        <v>81</v>
      </c>
      <c r="B37" s="120" t="s">
        <v>37</v>
      </c>
      <c r="C37" s="120" t="s">
        <v>11</v>
      </c>
      <c r="D37" s="120" t="s">
        <v>853</v>
      </c>
      <c r="E37" s="124"/>
      <c r="F37" s="124"/>
      <c r="G37" s="120" t="s">
        <v>863</v>
      </c>
      <c r="H37" s="124" t="s">
        <v>382</v>
      </c>
      <c r="I37" s="124">
        <v>1</v>
      </c>
      <c r="J37" s="124"/>
      <c r="K37" s="124" t="s">
        <v>864</v>
      </c>
      <c r="L37" s="124"/>
      <c r="M37" s="124" t="s">
        <v>865</v>
      </c>
      <c r="N37" s="120" t="s">
        <v>418</v>
      </c>
      <c r="O37" s="124"/>
      <c r="P37" s="124"/>
      <c r="Q37" s="124"/>
      <c r="R37" s="124"/>
      <c r="S37" s="124"/>
      <c r="T37" s="124"/>
      <c r="U37" s="124"/>
      <c r="V37" s="124"/>
      <c r="W37" s="124"/>
      <c r="X37" s="124"/>
      <c r="Y37" s="137" t="s">
        <v>729</v>
      </c>
    </row>
    <row r="38" spans="1:25" ht="29">
      <c r="A38" s="120" t="s">
        <v>81</v>
      </c>
      <c r="B38" s="120" t="s">
        <v>585</v>
      </c>
      <c r="C38" s="120" t="s">
        <v>2</v>
      </c>
      <c r="D38" s="120" t="s">
        <v>7</v>
      </c>
      <c r="E38" s="124"/>
      <c r="F38" s="44" t="s">
        <v>586</v>
      </c>
      <c r="G38" s="124">
        <v>740</v>
      </c>
      <c r="H38" s="124" t="s">
        <v>326</v>
      </c>
      <c r="I38" s="120" t="s">
        <v>571</v>
      </c>
      <c r="J38" s="120" t="s">
        <v>587</v>
      </c>
      <c r="K38" s="120" t="s">
        <v>421</v>
      </c>
      <c r="L38" s="124" t="s">
        <v>367</v>
      </c>
      <c r="M38" s="124">
        <v>110</v>
      </c>
      <c r="N38" s="120" t="s">
        <v>345</v>
      </c>
      <c r="O38" s="120"/>
      <c r="P38" s="120" t="s">
        <v>588</v>
      </c>
      <c r="Q38" s="120" t="s">
        <v>113</v>
      </c>
      <c r="R38" s="120" t="s">
        <v>118</v>
      </c>
      <c r="S38" s="120"/>
      <c r="T38" s="120"/>
      <c r="U38" s="120"/>
      <c r="V38" s="120"/>
      <c r="W38" s="120"/>
      <c r="X38" s="120"/>
      <c r="Y38" s="137" t="s">
        <v>729</v>
      </c>
    </row>
    <row r="39" spans="1:25" ht="58">
      <c r="A39" s="120" t="s">
        <v>81</v>
      </c>
      <c r="B39" s="120" t="s">
        <v>42</v>
      </c>
      <c r="C39" s="120" t="s">
        <v>2</v>
      </c>
      <c r="D39" s="120" t="s">
        <v>11</v>
      </c>
      <c r="E39" s="120"/>
      <c r="F39" s="120"/>
      <c r="G39" s="120">
        <v>750</v>
      </c>
      <c r="H39" s="120" t="s">
        <v>326</v>
      </c>
      <c r="I39" s="120" t="s">
        <v>460</v>
      </c>
      <c r="J39" s="120"/>
      <c r="K39" s="120" t="s">
        <v>328</v>
      </c>
      <c r="L39" s="120"/>
      <c r="M39" s="120">
        <v>30</v>
      </c>
      <c r="N39" s="120" t="s">
        <v>371</v>
      </c>
      <c r="O39" s="120"/>
      <c r="P39" s="120" t="s">
        <v>461</v>
      </c>
      <c r="Q39" s="120" t="s">
        <v>113</v>
      </c>
      <c r="R39" s="120" t="s">
        <v>190</v>
      </c>
      <c r="S39" s="120"/>
      <c r="T39" s="120" t="s">
        <v>462</v>
      </c>
      <c r="U39" s="120"/>
      <c r="V39" s="120"/>
      <c r="W39" s="120"/>
      <c r="X39" s="120"/>
      <c r="Y39" s="137" t="s">
        <v>729</v>
      </c>
    </row>
    <row r="40" spans="1:25" ht="145">
      <c r="A40" s="120" t="s">
        <v>1106</v>
      </c>
      <c r="B40" s="120" t="s">
        <v>72</v>
      </c>
      <c r="C40" s="120" t="s">
        <v>16</v>
      </c>
      <c r="D40" s="120" t="s">
        <v>22</v>
      </c>
      <c r="E40" s="120"/>
      <c r="F40" s="115" t="s">
        <v>1275</v>
      </c>
      <c r="G40" s="120" t="s">
        <v>1001</v>
      </c>
      <c r="H40" s="115" t="s">
        <v>1281</v>
      </c>
      <c r="I40" s="120">
        <v>2</v>
      </c>
      <c r="J40" s="120" t="s">
        <v>348</v>
      </c>
      <c r="K40" s="120" t="s">
        <v>625</v>
      </c>
      <c r="L40" s="115" t="s">
        <v>1283</v>
      </c>
      <c r="M40" s="120" t="s">
        <v>436</v>
      </c>
      <c r="N40" s="120" t="s">
        <v>418</v>
      </c>
      <c r="O40" s="120"/>
      <c r="P40" s="120" t="s">
        <v>437</v>
      </c>
      <c r="Q40" s="120" t="s">
        <v>118</v>
      </c>
      <c r="R40" s="120" t="s">
        <v>190</v>
      </c>
      <c r="S40" s="120"/>
      <c r="T40" s="120" t="s">
        <v>438</v>
      </c>
      <c r="U40" s="120"/>
      <c r="V40" s="120" t="s">
        <v>439</v>
      </c>
      <c r="W40" s="120" t="s">
        <v>440</v>
      </c>
      <c r="X40" s="120" t="s">
        <v>441</v>
      </c>
      <c r="Y40" s="137" t="s">
        <v>729</v>
      </c>
    </row>
    <row r="41" spans="1:25" ht="246.5">
      <c r="A41" s="120" t="s">
        <v>1106</v>
      </c>
      <c r="B41" s="120" t="s">
        <v>27</v>
      </c>
      <c r="C41" s="120" t="s">
        <v>28</v>
      </c>
      <c r="D41" s="120" t="s">
        <v>1135</v>
      </c>
      <c r="E41" s="120">
        <v>151.679</v>
      </c>
      <c r="F41" s="120" t="s">
        <v>363</v>
      </c>
      <c r="G41" s="120">
        <v>650</v>
      </c>
      <c r="H41" s="120" t="s">
        <v>326</v>
      </c>
      <c r="I41" s="120">
        <v>1</v>
      </c>
      <c r="J41" s="120" t="s">
        <v>369</v>
      </c>
      <c r="K41" s="120" t="s">
        <v>370</v>
      </c>
      <c r="L41" s="120" t="s">
        <v>367</v>
      </c>
      <c r="M41" s="120">
        <v>90</v>
      </c>
      <c r="N41" s="120" t="s">
        <v>371</v>
      </c>
      <c r="O41" s="120"/>
      <c r="P41" s="120" t="s">
        <v>372</v>
      </c>
      <c r="Q41" s="120" t="s">
        <v>122</v>
      </c>
      <c r="R41" s="120" t="s">
        <v>129</v>
      </c>
      <c r="S41" s="120"/>
      <c r="T41" s="120" t="s">
        <v>373</v>
      </c>
      <c r="U41" s="120" t="s">
        <v>374</v>
      </c>
      <c r="V41" s="120" t="s">
        <v>375</v>
      </c>
      <c r="W41" s="120" t="s">
        <v>376</v>
      </c>
      <c r="X41" s="120" t="s">
        <v>377</v>
      </c>
      <c r="Y41" s="137" t="s">
        <v>729</v>
      </c>
    </row>
    <row r="42" spans="1:25" ht="217.5">
      <c r="A42" s="120" t="s">
        <v>1106</v>
      </c>
      <c r="B42" s="120" t="s">
        <v>58</v>
      </c>
      <c r="C42" s="120" t="s">
        <v>28</v>
      </c>
      <c r="D42" s="120" t="s">
        <v>1135</v>
      </c>
      <c r="E42" s="120">
        <v>276</v>
      </c>
      <c r="F42" s="120" t="s">
        <v>363</v>
      </c>
      <c r="G42" s="120">
        <v>600</v>
      </c>
      <c r="H42" s="120" t="s">
        <v>326</v>
      </c>
      <c r="I42" s="120">
        <v>1</v>
      </c>
      <c r="J42" s="124" t="s">
        <v>579</v>
      </c>
      <c r="K42" s="120" t="s">
        <v>328</v>
      </c>
      <c r="L42" s="120" t="s">
        <v>796</v>
      </c>
      <c r="M42" s="120">
        <v>90</v>
      </c>
      <c r="N42" s="120" t="s">
        <v>371</v>
      </c>
      <c r="O42" s="120"/>
      <c r="P42" s="120" t="s">
        <v>413</v>
      </c>
      <c r="Q42" s="120" t="s">
        <v>190</v>
      </c>
      <c r="R42" s="120" t="s">
        <v>190</v>
      </c>
      <c r="S42" s="120"/>
      <c r="T42" s="120" t="s">
        <v>414</v>
      </c>
      <c r="U42" s="120" t="s">
        <v>374</v>
      </c>
      <c r="V42" s="120" t="s">
        <v>375</v>
      </c>
      <c r="W42" s="120" t="s">
        <v>376</v>
      </c>
      <c r="X42" s="120" t="s">
        <v>377</v>
      </c>
      <c r="Y42" s="137" t="s">
        <v>729</v>
      </c>
    </row>
    <row r="43" spans="1:25" ht="29">
      <c r="A43" s="168" t="s">
        <v>1106</v>
      </c>
      <c r="B43" s="167" t="s">
        <v>67</v>
      </c>
      <c r="C43" s="167" t="s">
        <v>16</v>
      </c>
      <c r="D43" s="167" t="s">
        <v>1057</v>
      </c>
      <c r="E43" s="120"/>
      <c r="F43" s="120">
        <v>2600</v>
      </c>
      <c r="G43" s="120">
        <v>660</v>
      </c>
      <c r="H43" s="120" t="s">
        <v>326</v>
      </c>
      <c r="I43" s="120">
        <v>1</v>
      </c>
      <c r="J43" s="120" t="s">
        <v>369</v>
      </c>
      <c r="K43" s="120" t="s">
        <v>403</v>
      </c>
      <c r="L43" s="120" t="s">
        <v>367</v>
      </c>
      <c r="M43" s="120">
        <v>100</v>
      </c>
      <c r="N43" s="120" t="s">
        <v>386</v>
      </c>
      <c r="O43" s="120"/>
      <c r="P43" s="120" t="s">
        <v>387</v>
      </c>
      <c r="Q43" s="120" t="s">
        <v>118</v>
      </c>
      <c r="R43" s="120" t="s">
        <v>190</v>
      </c>
      <c r="S43" s="120" t="s">
        <v>190</v>
      </c>
      <c r="T43" s="120" t="s">
        <v>424</v>
      </c>
      <c r="U43" s="120" t="s">
        <v>389</v>
      </c>
      <c r="V43" s="120" t="s">
        <v>387</v>
      </c>
      <c r="W43" s="120" t="s">
        <v>387</v>
      </c>
      <c r="X43" s="120" t="s">
        <v>339</v>
      </c>
      <c r="Y43" s="208" t="s">
        <v>729</v>
      </c>
    </row>
    <row r="44" spans="1:25" ht="116">
      <c r="A44" s="170"/>
      <c r="B44" s="167"/>
      <c r="C44" s="167"/>
      <c r="D44" s="167"/>
      <c r="E44" s="120"/>
      <c r="F44" s="120">
        <v>1530</v>
      </c>
      <c r="G44" s="120">
        <v>550</v>
      </c>
      <c r="H44" s="120" t="s">
        <v>402</v>
      </c>
      <c r="I44" s="120">
        <v>1</v>
      </c>
      <c r="J44" s="120" t="s">
        <v>396</v>
      </c>
      <c r="K44" s="120" t="s">
        <v>367</v>
      </c>
      <c r="L44" s="120"/>
      <c r="M44" s="120">
        <v>70</v>
      </c>
      <c r="N44" s="120" t="s">
        <v>425</v>
      </c>
      <c r="O44" s="120"/>
      <c r="P44" s="120" t="s">
        <v>426</v>
      </c>
      <c r="Q44" s="120" t="s">
        <v>141</v>
      </c>
      <c r="R44" s="120"/>
      <c r="S44" s="120"/>
      <c r="T44" s="120" t="s">
        <v>427</v>
      </c>
      <c r="U44" s="120" t="s">
        <v>427</v>
      </c>
      <c r="V44" s="120" t="s">
        <v>398</v>
      </c>
      <c r="W44" s="120" t="s">
        <v>399</v>
      </c>
      <c r="X44" s="120"/>
      <c r="Y44" s="210"/>
    </row>
    <row r="45" spans="1:25" ht="174">
      <c r="A45" s="120" t="s">
        <v>1106</v>
      </c>
      <c r="B45" s="120" t="s">
        <v>68</v>
      </c>
      <c r="C45" s="120" t="s">
        <v>28</v>
      </c>
      <c r="D45" s="120" t="s">
        <v>26</v>
      </c>
      <c r="E45" s="120">
        <v>139</v>
      </c>
      <c r="F45" s="120" t="s">
        <v>363</v>
      </c>
      <c r="G45" s="120">
        <v>360</v>
      </c>
      <c r="H45" s="120" t="s">
        <v>364</v>
      </c>
      <c r="I45" s="120">
        <v>1</v>
      </c>
      <c r="J45" s="120" t="s">
        <v>369</v>
      </c>
      <c r="K45" s="120" t="s">
        <v>370</v>
      </c>
      <c r="L45" s="120" t="s">
        <v>428</v>
      </c>
      <c r="M45" s="120">
        <v>70</v>
      </c>
      <c r="N45" s="120" t="s">
        <v>429</v>
      </c>
      <c r="O45" s="120"/>
      <c r="P45" s="120" t="s">
        <v>430</v>
      </c>
      <c r="Q45" s="120" t="s">
        <v>129</v>
      </c>
      <c r="R45" s="120" t="s">
        <v>127</v>
      </c>
      <c r="S45" s="120" t="s">
        <v>190</v>
      </c>
      <c r="T45" s="120" t="s">
        <v>423</v>
      </c>
      <c r="U45" s="120"/>
      <c r="V45" s="120" t="s">
        <v>375</v>
      </c>
      <c r="W45" s="120" t="s">
        <v>376</v>
      </c>
      <c r="X45" s="120" t="s">
        <v>377</v>
      </c>
      <c r="Y45" s="137" t="s">
        <v>729</v>
      </c>
    </row>
    <row r="46" spans="1:25" ht="246.5">
      <c r="A46" s="120" t="s">
        <v>1106</v>
      </c>
      <c r="B46" s="120" t="s">
        <v>77</v>
      </c>
      <c r="C46" s="120" t="s">
        <v>28</v>
      </c>
      <c r="D46" s="120" t="s">
        <v>1135</v>
      </c>
      <c r="E46" s="120">
        <v>93</v>
      </c>
      <c r="F46" s="120" t="s">
        <v>363</v>
      </c>
      <c r="G46" s="120">
        <v>650</v>
      </c>
      <c r="H46" s="120" t="s">
        <v>326</v>
      </c>
      <c r="I46" s="120">
        <v>2</v>
      </c>
      <c r="J46" s="120" t="s">
        <v>369</v>
      </c>
      <c r="K46" s="120" t="s">
        <v>370</v>
      </c>
      <c r="L46" s="120" t="s">
        <v>367</v>
      </c>
      <c r="M46" s="120">
        <v>120</v>
      </c>
      <c r="N46" s="120" t="s">
        <v>581</v>
      </c>
      <c r="O46" s="120"/>
      <c r="P46" s="120" t="s">
        <v>451</v>
      </c>
      <c r="Q46" s="120" t="s">
        <v>122</v>
      </c>
      <c r="R46" s="120" t="s">
        <v>129</v>
      </c>
      <c r="S46" s="120"/>
      <c r="T46" s="120" t="s">
        <v>452</v>
      </c>
      <c r="U46" s="120" t="s">
        <v>374</v>
      </c>
      <c r="V46" s="120" t="s">
        <v>375</v>
      </c>
      <c r="W46" s="120" t="s">
        <v>453</v>
      </c>
      <c r="X46" s="120" t="s">
        <v>377</v>
      </c>
      <c r="Y46" s="137" t="s">
        <v>729</v>
      </c>
    </row>
    <row r="47" spans="1:25" ht="261">
      <c r="A47" s="120" t="s">
        <v>1106</v>
      </c>
      <c r="B47" s="120" t="s">
        <v>76</v>
      </c>
      <c r="C47" s="120" t="s">
        <v>1057</v>
      </c>
      <c r="D47" s="120" t="s">
        <v>22</v>
      </c>
      <c r="E47" s="120"/>
      <c r="F47" s="115" t="s">
        <v>1275</v>
      </c>
      <c r="G47" s="120">
        <v>600</v>
      </c>
      <c r="H47" s="115" t="s">
        <v>1282</v>
      </c>
      <c r="I47" s="120">
        <v>2</v>
      </c>
      <c r="J47" s="120" t="s">
        <v>348</v>
      </c>
      <c r="K47" s="120" t="s">
        <v>626</v>
      </c>
      <c r="L47" s="115" t="s">
        <v>1299</v>
      </c>
      <c r="M47" s="120" t="s">
        <v>448</v>
      </c>
      <c r="N47" s="120" t="s">
        <v>350</v>
      </c>
      <c r="O47" s="120"/>
      <c r="P47" s="120" t="s">
        <v>449</v>
      </c>
      <c r="Q47" s="120" t="s">
        <v>141</v>
      </c>
      <c r="R47" s="120" t="s">
        <v>190</v>
      </c>
      <c r="S47" s="120"/>
      <c r="T47" s="120" t="s">
        <v>450</v>
      </c>
      <c r="U47" s="120" t="s">
        <v>450</v>
      </c>
      <c r="V47" s="120" t="s">
        <v>398</v>
      </c>
      <c r="W47" s="120" t="s">
        <v>399</v>
      </c>
      <c r="X47" s="120" t="s">
        <v>1002</v>
      </c>
      <c r="Y47" s="137" t="s">
        <v>729</v>
      </c>
    </row>
    <row r="48" spans="1:25" ht="43.5">
      <c r="A48" s="120" t="s">
        <v>1106</v>
      </c>
      <c r="B48" s="120" t="s">
        <v>15</v>
      </c>
      <c r="C48" s="120" t="s">
        <v>1135</v>
      </c>
      <c r="D48" s="120" t="s">
        <v>16</v>
      </c>
      <c r="E48" s="124"/>
      <c r="F48" s="45" t="s">
        <v>363</v>
      </c>
      <c r="G48" s="124">
        <v>650</v>
      </c>
      <c r="H48" s="124" t="s">
        <v>364</v>
      </c>
      <c r="I48" s="124">
        <v>2</v>
      </c>
      <c r="J48" s="120" t="s">
        <v>895</v>
      </c>
      <c r="K48" s="124" t="s">
        <v>582</v>
      </c>
      <c r="L48" s="124" t="s">
        <v>367</v>
      </c>
      <c r="M48" s="124">
        <v>120</v>
      </c>
      <c r="N48" s="90" t="s">
        <v>897</v>
      </c>
      <c r="O48" s="124"/>
      <c r="P48" s="124"/>
      <c r="Q48" s="124"/>
      <c r="R48" s="124"/>
      <c r="S48" s="124"/>
      <c r="T48" s="124"/>
      <c r="U48" s="124"/>
      <c r="V48" s="124"/>
      <c r="W48" s="124"/>
      <c r="X48" s="124"/>
      <c r="Y48" s="137" t="s">
        <v>729</v>
      </c>
    </row>
    <row r="49" spans="1:25" ht="43.5">
      <c r="A49" s="120" t="s">
        <v>1106</v>
      </c>
      <c r="B49" s="120" t="s">
        <v>33</v>
      </c>
      <c r="C49" s="120" t="s">
        <v>16</v>
      </c>
      <c r="D49" s="120" t="s">
        <v>26</v>
      </c>
      <c r="E49" s="120"/>
      <c r="F49" s="120" t="s">
        <v>608</v>
      </c>
      <c r="G49" s="120">
        <v>700</v>
      </c>
      <c r="H49" s="120" t="s">
        <v>382</v>
      </c>
      <c r="I49" s="120">
        <v>1</v>
      </c>
      <c r="J49" s="120" t="s">
        <v>1109</v>
      </c>
      <c r="K49" s="120" t="s">
        <v>384</v>
      </c>
      <c r="L49" s="120" t="s">
        <v>385</v>
      </c>
      <c r="M49" s="120">
        <v>120</v>
      </c>
      <c r="N49" s="120" t="s">
        <v>386</v>
      </c>
      <c r="O49" s="120"/>
      <c r="P49" s="120" t="s">
        <v>387</v>
      </c>
      <c r="Q49" s="120" t="s">
        <v>127</v>
      </c>
      <c r="R49" s="120" t="s">
        <v>190</v>
      </c>
      <c r="S49" s="120" t="s">
        <v>190</v>
      </c>
      <c r="T49" s="120" t="s">
        <v>388</v>
      </c>
      <c r="U49" s="120" t="s">
        <v>389</v>
      </c>
      <c r="V49" s="120" t="s">
        <v>387</v>
      </c>
      <c r="W49" s="120" t="s">
        <v>387</v>
      </c>
      <c r="X49" s="120"/>
      <c r="Y49" s="137" t="s">
        <v>729</v>
      </c>
    </row>
    <row r="50" spans="1:25" ht="29">
      <c r="A50" s="120" t="s">
        <v>1106</v>
      </c>
      <c r="B50" s="120" t="s">
        <v>50</v>
      </c>
      <c r="C50" s="120" t="s">
        <v>16</v>
      </c>
      <c r="D50" s="120" t="s">
        <v>26</v>
      </c>
      <c r="E50" s="120"/>
      <c r="F50" s="120" t="s">
        <v>404</v>
      </c>
      <c r="G50" s="120">
        <v>640</v>
      </c>
      <c r="H50" s="120" t="s">
        <v>364</v>
      </c>
      <c r="I50" s="120">
        <v>1</v>
      </c>
      <c r="J50" s="120" t="s">
        <v>369</v>
      </c>
      <c r="K50" s="120" t="s">
        <v>391</v>
      </c>
      <c r="L50" s="120" t="s">
        <v>367</v>
      </c>
      <c r="M50" s="120">
        <v>100</v>
      </c>
      <c r="N50" s="120" t="s">
        <v>893</v>
      </c>
      <c r="O50" s="120" t="s">
        <v>393</v>
      </c>
      <c r="P50" s="120"/>
      <c r="Q50" s="120" t="s">
        <v>118</v>
      </c>
      <c r="R50" s="120" t="s">
        <v>127</v>
      </c>
      <c r="S50" s="120" t="s">
        <v>190</v>
      </c>
      <c r="T50" s="120"/>
      <c r="U50" s="120"/>
      <c r="V50" s="120"/>
      <c r="W50" s="120"/>
      <c r="X50" s="120"/>
      <c r="Y50" s="137" t="s">
        <v>729</v>
      </c>
    </row>
    <row r="51" spans="1:25" ht="116">
      <c r="A51" s="120" t="s">
        <v>1106</v>
      </c>
      <c r="B51" s="120" t="s">
        <v>25</v>
      </c>
      <c r="C51" s="120" t="s">
        <v>1135</v>
      </c>
      <c r="D51" s="120" t="s">
        <v>26</v>
      </c>
      <c r="E51" s="120"/>
      <c r="F51" s="120" t="s">
        <v>363</v>
      </c>
      <c r="G51" s="120">
        <v>650</v>
      </c>
      <c r="H51" s="120" t="s">
        <v>364</v>
      </c>
      <c r="I51" s="120">
        <v>2</v>
      </c>
      <c r="J51" s="120" t="s">
        <v>365</v>
      </c>
      <c r="K51" s="120" t="s">
        <v>366</v>
      </c>
      <c r="L51" s="120" t="s">
        <v>367</v>
      </c>
      <c r="M51" s="120">
        <v>80</v>
      </c>
      <c r="N51" s="120" t="s">
        <v>368</v>
      </c>
      <c r="O51" s="120"/>
      <c r="P51" s="120" t="s">
        <v>1331</v>
      </c>
      <c r="Q51" s="120" t="s">
        <v>122</v>
      </c>
      <c r="R51" s="120" t="s">
        <v>127</v>
      </c>
      <c r="S51" s="120" t="s">
        <v>190</v>
      </c>
      <c r="T51" s="120"/>
      <c r="U51" s="120"/>
      <c r="V51" s="120"/>
      <c r="W51" s="120"/>
      <c r="X51" s="120"/>
      <c r="Y51" s="137" t="s">
        <v>729</v>
      </c>
    </row>
    <row r="52" spans="1:25" ht="261">
      <c r="A52" s="120" t="s">
        <v>85</v>
      </c>
      <c r="B52" s="120" t="s">
        <v>76</v>
      </c>
      <c r="C52" s="120" t="s">
        <v>1057</v>
      </c>
      <c r="D52" s="120" t="s">
        <v>22</v>
      </c>
      <c r="E52" s="120"/>
      <c r="F52" s="115" t="s">
        <v>1275</v>
      </c>
      <c r="G52" s="120">
        <v>600</v>
      </c>
      <c r="H52" s="115" t="s">
        <v>1282</v>
      </c>
      <c r="I52" s="120">
        <v>2</v>
      </c>
      <c r="J52" s="120" t="s">
        <v>348</v>
      </c>
      <c r="K52" s="120" t="s">
        <v>626</v>
      </c>
      <c r="L52" s="115" t="s">
        <v>1299</v>
      </c>
      <c r="M52" s="120" t="s">
        <v>448</v>
      </c>
      <c r="N52" s="120" t="s">
        <v>350</v>
      </c>
      <c r="O52" s="120"/>
      <c r="P52" s="120" t="s">
        <v>449</v>
      </c>
      <c r="Q52" s="120" t="s">
        <v>141</v>
      </c>
      <c r="R52" s="120" t="s">
        <v>190</v>
      </c>
      <c r="S52" s="120"/>
      <c r="T52" s="120" t="s">
        <v>450</v>
      </c>
      <c r="U52" s="120" t="s">
        <v>450</v>
      </c>
      <c r="V52" s="120" t="s">
        <v>398</v>
      </c>
      <c r="W52" s="120" t="s">
        <v>399</v>
      </c>
      <c r="X52" s="120" t="s">
        <v>1002</v>
      </c>
      <c r="Y52" s="137" t="s">
        <v>729</v>
      </c>
    </row>
    <row r="53" spans="1:25" ht="29">
      <c r="A53" s="120" t="s">
        <v>85</v>
      </c>
      <c r="B53" s="120" t="s">
        <v>1336</v>
      </c>
      <c r="C53" s="120" t="s">
        <v>2</v>
      </c>
      <c r="D53" s="120" t="s">
        <v>11</v>
      </c>
      <c r="E53" s="124"/>
      <c r="F53" s="124"/>
      <c r="G53" s="124"/>
      <c r="H53" s="124"/>
      <c r="I53" s="124"/>
      <c r="J53" s="124"/>
      <c r="K53" s="124"/>
      <c r="L53" s="124"/>
      <c r="M53" s="124"/>
      <c r="N53" s="124"/>
      <c r="O53" s="124"/>
      <c r="P53" s="124"/>
      <c r="Q53" s="124"/>
      <c r="R53" s="124"/>
      <c r="S53" s="124"/>
      <c r="T53" s="124"/>
      <c r="U53" s="124"/>
      <c r="V53" s="124"/>
      <c r="W53" s="124"/>
      <c r="X53" s="124"/>
      <c r="Y53" s="50" t="s">
        <v>730</v>
      </c>
    </row>
    <row r="54" spans="1:25" ht="125" customHeight="1">
      <c r="A54" s="120" t="s">
        <v>85</v>
      </c>
      <c r="B54" s="115" t="s">
        <v>1157</v>
      </c>
      <c r="C54" s="115" t="s">
        <v>1057</v>
      </c>
      <c r="D54" s="115" t="s">
        <v>19</v>
      </c>
      <c r="E54" s="115"/>
      <c r="F54" s="115">
        <v>1600</v>
      </c>
      <c r="G54" s="115">
        <v>550</v>
      </c>
      <c r="H54" s="115" t="s">
        <v>1370</v>
      </c>
      <c r="I54" s="115">
        <v>1</v>
      </c>
      <c r="J54" s="115" t="s">
        <v>1371</v>
      </c>
      <c r="K54" s="115" t="s">
        <v>367</v>
      </c>
      <c r="L54" s="115" t="s">
        <v>421</v>
      </c>
      <c r="M54" s="115">
        <v>120</v>
      </c>
      <c r="N54" s="115" t="s">
        <v>1372</v>
      </c>
      <c r="O54" s="115"/>
      <c r="P54" s="160" t="s">
        <v>1373</v>
      </c>
      <c r="Q54" s="115" t="s">
        <v>141</v>
      </c>
      <c r="R54" s="115" t="s">
        <v>190</v>
      </c>
      <c r="S54" s="115"/>
      <c r="T54" s="115" t="s">
        <v>401</v>
      </c>
      <c r="U54" s="115" t="s">
        <v>401</v>
      </c>
      <c r="V54" s="115" t="s">
        <v>398</v>
      </c>
      <c r="W54" s="115" t="s">
        <v>399</v>
      </c>
      <c r="X54" s="115"/>
      <c r="Y54" s="137" t="s">
        <v>729</v>
      </c>
    </row>
    <row r="55" spans="1:25" ht="29">
      <c r="A55" s="120" t="s">
        <v>85</v>
      </c>
      <c r="B55" s="120" t="s">
        <v>59</v>
      </c>
      <c r="C55" s="120" t="s">
        <v>22</v>
      </c>
      <c r="D55" s="120" t="s">
        <v>2</v>
      </c>
      <c r="E55" s="120"/>
      <c r="F55" s="120">
        <v>1600</v>
      </c>
      <c r="G55" s="120" t="s">
        <v>415</v>
      </c>
      <c r="H55" s="115" t="s">
        <v>1284</v>
      </c>
      <c r="I55" s="120">
        <v>2</v>
      </c>
      <c r="J55" s="115" t="s">
        <v>1285</v>
      </c>
      <c r="K55" s="120"/>
      <c r="L55" s="115" t="s">
        <v>1276</v>
      </c>
      <c r="M55" s="120" t="s">
        <v>417</v>
      </c>
      <c r="N55" s="120" t="s">
        <v>418</v>
      </c>
      <c r="O55" s="120"/>
      <c r="P55" s="120"/>
      <c r="Q55" s="120" t="s">
        <v>190</v>
      </c>
      <c r="R55" s="120" t="s">
        <v>190</v>
      </c>
      <c r="S55" s="120"/>
      <c r="T55" s="120"/>
      <c r="U55" s="120"/>
      <c r="V55" s="120"/>
      <c r="W55" s="120"/>
      <c r="X55" s="120"/>
      <c r="Y55" s="137" t="s">
        <v>729</v>
      </c>
    </row>
    <row r="56" spans="1:25" ht="29">
      <c r="A56" s="120" t="s">
        <v>85</v>
      </c>
      <c r="B56" s="120" t="s">
        <v>63</v>
      </c>
      <c r="C56" s="120" t="s">
        <v>2</v>
      </c>
      <c r="D56" s="120" t="s">
        <v>11</v>
      </c>
      <c r="E56" s="124"/>
      <c r="F56" s="124"/>
      <c r="G56" s="124"/>
      <c r="H56" s="124"/>
      <c r="I56" s="124"/>
      <c r="J56" s="124"/>
      <c r="K56" s="124"/>
      <c r="L56" s="124"/>
      <c r="M56" s="124"/>
      <c r="N56" s="124"/>
      <c r="O56" s="124"/>
      <c r="P56" s="124"/>
      <c r="Q56" s="124"/>
      <c r="R56" s="124"/>
      <c r="S56" s="124"/>
      <c r="T56" s="124"/>
      <c r="U56" s="124"/>
      <c r="V56" s="124"/>
      <c r="W56" s="124"/>
      <c r="X56" s="124"/>
      <c r="Y56" s="50" t="s">
        <v>730</v>
      </c>
    </row>
    <row r="57" spans="1:25" ht="29">
      <c r="A57" s="120" t="s">
        <v>85</v>
      </c>
      <c r="B57" s="120" t="s">
        <v>75</v>
      </c>
      <c r="C57" s="120" t="s">
        <v>22</v>
      </c>
      <c r="D57" s="120" t="s">
        <v>2</v>
      </c>
      <c r="E57" s="120"/>
      <c r="F57" s="115" t="s">
        <v>1275</v>
      </c>
      <c r="G57" s="120">
        <v>525</v>
      </c>
      <c r="H57" s="115" t="s">
        <v>1284</v>
      </c>
      <c r="I57" s="120" t="s">
        <v>445</v>
      </c>
      <c r="J57" s="120" t="s">
        <v>446</v>
      </c>
      <c r="K57" s="120"/>
      <c r="L57" s="115" t="s">
        <v>1286</v>
      </c>
      <c r="M57" s="120" t="s">
        <v>447</v>
      </c>
      <c r="N57" s="120" t="s">
        <v>418</v>
      </c>
      <c r="O57" s="120"/>
      <c r="P57" s="120"/>
      <c r="Q57" s="120" t="s">
        <v>190</v>
      </c>
      <c r="R57" s="120" t="s">
        <v>190</v>
      </c>
      <c r="S57" s="120"/>
      <c r="T57" s="120"/>
      <c r="U57" s="120"/>
      <c r="V57" s="120"/>
      <c r="W57" s="120"/>
      <c r="X57" s="120"/>
      <c r="Y57" s="137" t="s">
        <v>729</v>
      </c>
    </row>
    <row r="58" spans="1:25" ht="43.5">
      <c r="A58" s="120" t="s">
        <v>85</v>
      </c>
      <c r="B58" s="115" t="s">
        <v>1158</v>
      </c>
      <c r="C58" s="115" t="s">
        <v>19</v>
      </c>
      <c r="D58" s="115" t="s">
        <v>846</v>
      </c>
      <c r="E58" s="81"/>
      <c r="F58" s="84" t="s">
        <v>381</v>
      </c>
      <c r="G58" s="81">
        <v>700</v>
      </c>
      <c r="H58" s="81" t="s">
        <v>1359</v>
      </c>
      <c r="I58" s="81">
        <v>1</v>
      </c>
      <c r="J58" s="160" t="s">
        <v>1360</v>
      </c>
      <c r="K58" s="81" t="s">
        <v>367</v>
      </c>
      <c r="L58" s="81" t="s">
        <v>421</v>
      </c>
      <c r="M58" s="81" t="s">
        <v>1361</v>
      </c>
      <c r="N58" s="160" t="s">
        <v>1362</v>
      </c>
      <c r="O58" s="81"/>
      <c r="P58" s="81" t="s">
        <v>850</v>
      </c>
      <c r="Q58" s="81" t="s">
        <v>847</v>
      </c>
      <c r="R58" s="81"/>
      <c r="S58" s="81"/>
      <c r="T58" s="160" t="s">
        <v>851</v>
      </c>
      <c r="U58" s="160" t="s">
        <v>851</v>
      </c>
      <c r="V58" s="81" t="s">
        <v>398</v>
      </c>
      <c r="W58" s="115" t="s">
        <v>399</v>
      </c>
      <c r="X58" s="81"/>
      <c r="Y58" s="137" t="s">
        <v>729</v>
      </c>
    </row>
    <row r="59" spans="1:25" ht="43.5">
      <c r="A59" s="120" t="s">
        <v>85</v>
      </c>
      <c r="B59" s="120" t="s">
        <v>852</v>
      </c>
      <c r="C59" s="115" t="s">
        <v>1057</v>
      </c>
      <c r="D59" s="115" t="s">
        <v>846</v>
      </c>
      <c r="E59" s="124"/>
      <c r="F59" s="115">
        <v>2000</v>
      </c>
      <c r="G59" s="115" t="s">
        <v>905</v>
      </c>
      <c r="H59" s="115" t="s">
        <v>1255</v>
      </c>
      <c r="I59" s="115">
        <v>2</v>
      </c>
      <c r="J59" s="115" t="s">
        <v>348</v>
      </c>
      <c r="K59" s="115" t="s">
        <v>421</v>
      </c>
      <c r="L59" s="115" t="s">
        <v>328</v>
      </c>
      <c r="M59" s="81">
        <v>100</v>
      </c>
      <c r="N59" s="115" t="s">
        <v>1249</v>
      </c>
      <c r="O59" s="124"/>
      <c r="P59" s="115" t="s">
        <v>850</v>
      </c>
      <c r="Q59" s="115" t="s">
        <v>847</v>
      </c>
      <c r="R59" s="124"/>
      <c r="S59" s="124"/>
      <c r="T59" s="115" t="s">
        <v>1253</v>
      </c>
      <c r="U59" s="115" t="s">
        <v>1254</v>
      </c>
      <c r="V59" s="115" t="s">
        <v>398</v>
      </c>
      <c r="W59" s="115" t="s">
        <v>399</v>
      </c>
      <c r="X59" s="124"/>
      <c r="Y59" s="141" t="s">
        <v>729</v>
      </c>
    </row>
    <row r="60" spans="1:25" ht="14.5" customHeight="1">
      <c r="A60" s="115" t="s">
        <v>83</v>
      </c>
      <c r="B60" s="115" t="s">
        <v>8</v>
      </c>
      <c r="C60" s="115" t="s">
        <v>7</v>
      </c>
      <c r="D60" s="115" t="s">
        <v>1135</v>
      </c>
      <c r="E60" s="84"/>
      <c r="F60" s="84" t="s">
        <v>363</v>
      </c>
      <c r="G60" s="81">
        <v>650</v>
      </c>
      <c r="H60" s="81" t="s">
        <v>364</v>
      </c>
      <c r="I60" s="81">
        <v>2</v>
      </c>
      <c r="J60" s="81"/>
      <c r="K60" s="85" t="s">
        <v>367</v>
      </c>
      <c r="L60" s="85" t="s">
        <v>367</v>
      </c>
      <c r="M60" s="81">
        <v>120</v>
      </c>
      <c r="N60" s="85" t="s">
        <v>368</v>
      </c>
      <c r="O60" s="81"/>
      <c r="P60" s="81"/>
      <c r="Q60" s="81"/>
      <c r="R60" s="81"/>
      <c r="S60" s="81"/>
      <c r="T60" s="81"/>
      <c r="U60" s="81"/>
      <c r="V60" s="81"/>
      <c r="W60" s="81"/>
      <c r="X60" s="81"/>
      <c r="Y60" s="75" t="s">
        <v>729</v>
      </c>
    </row>
    <row r="61" spans="1:25" ht="45" customHeight="1">
      <c r="A61" s="120" t="s">
        <v>83</v>
      </c>
      <c r="B61" s="120" t="s">
        <v>15</v>
      </c>
      <c r="C61" s="115" t="s">
        <v>1135</v>
      </c>
      <c r="D61" s="115" t="s">
        <v>16</v>
      </c>
      <c r="E61" s="124"/>
      <c r="F61" s="45" t="s">
        <v>363</v>
      </c>
      <c r="G61" s="124">
        <v>650</v>
      </c>
      <c r="H61" s="124" t="s">
        <v>364</v>
      </c>
      <c r="I61" s="124">
        <v>2</v>
      </c>
      <c r="J61" s="120" t="s">
        <v>896</v>
      </c>
      <c r="K61" s="124" t="s">
        <v>582</v>
      </c>
      <c r="L61" s="124" t="s">
        <v>367</v>
      </c>
      <c r="M61" s="124">
        <v>120</v>
      </c>
      <c r="N61" s="120" t="s">
        <v>898</v>
      </c>
      <c r="O61" s="124"/>
      <c r="P61" s="124"/>
      <c r="Q61" s="124"/>
      <c r="R61" s="124"/>
      <c r="S61" s="124"/>
      <c r="T61" s="124"/>
      <c r="U61" s="124"/>
      <c r="V61" s="124"/>
      <c r="W61" s="124"/>
      <c r="X61" s="124"/>
      <c r="Y61" s="137" t="s">
        <v>729</v>
      </c>
    </row>
    <row r="62" spans="1:25" ht="43.5" customHeight="1">
      <c r="A62" s="120" t="s">
        <v>83</v>
      </c>
      <c r="B62" s="120" t="s">
        <v>33</v>
      </c>
      <c r="C62" s="115" t="s">
        <v>16</v>
      </c>
      <c r="D62" s="115" t="s">
        <v>26</v>
      </c>
      <c r="E62" s="120"/>
      <c r="F62" s="120" t="s">
        <v>608</v>
      </c>
      <c r="G62" s="120">
        <v>700</v>
      </c>
      <c r="H62" s="120" t="s">
        <v>382</v>
      </c>
      <c r="I62" s="120">
        <v>1</v>
      </c>
      <c r="J62" s="120" t="s">
        <v>1110</v>
      </c>
      <c r="K62" s="120" t="s">
        <v>384</v>
      </c>
      <c r="L62" s="120" t="s">
        <v>385</v>
      </c>
      <c r="M62" s="120">
        <v>120</v>
      </c>
      <c r="N62" s="120" t="s">
        <v>894</v>
      </c>
      <c r="O62" s="120"/>
      <c r="P62" s="120" t="s">
        <v>387</v>
      </c>
      <c r="Q62" s="120" t="s">
        <v>127</v>
      </c>
      <c r="R62" s="120" t="s">
        <v>190</v>
      </c>
      <c r="S62" s="120" t="s">
        <v>190</v>
      </c>
      <c r="T62" s="120" t="s">
        <v>388</v>
      </c>
      <c r="U62" s="120" t="s">
        <v>389</v>
      </c>
      <c r="V62" s="120" t="s">
        <v>387</v>
      </c>
      <c r="W62" s="120" t="s">
        <v>387</v>
      </c>
      <c r="X62" s="120"/>
      <c r="Y62" s="137" t="s">
        <v>729</v>
      </c>
    </row>
    <row r="63" spans="1:25" ht="43.5">
      <c r="A63" s="120" t="s">
        <v>83</v>
      </c>
      <c r="B63" s="120" t="s">
        <v>50</v>
      </c>
      <c r="C63" s="115" t="s">
        <v>16</v>
      </c>
      <c r="D63" s="115" t="s">
        <v>26</v>
      </c>
      <c r="E63" s="120"/>
      <c r="F63" s="120" t="s">
        <v>404</v>
      </c>
      <c r="G63" s="120">
        <v>640</v>
      </c>
      <c r="H63" s="120" t="s">
        <v>364</v>
      </c>
      <c r="I63" s="120">
        <v>1</v>
      </c>
      <c r="J63" s="120" t="s">
        <v>369</v>
      </c>
      <c r="K63" s="120" t="s">
        <v>391</v>
      </c>
      <c r="L63" s="120" t="s">
        <v>367</v>
      </c>
      <c r="M63" s="120">
        <v>100</v>
      </c>
      <c r="N63" s="120" t="s">
        <v>893</v>
      </c>
      <c r="O63" s="120" t="s">
        <v>393</v>
      </c>
      <c r="P63" s="120" t="s">
        <v>1332</v>
      </c>
      <c r="Q63" s="120" t="s">
        <v>118</v>
      </c>
      <c r="R63" s="120" t="s">
        <v>127</v>
      </c>
      <c r="S63" s="120" t="s">
        <v>190</v>
      </c>
      <c r="T63" s="120"/>
      <c r="U63" s="120"/>
      <c r="V63" s="120"/>
      <c r="W63" s="120"/>
      <c r="X63" s="120"/>
      <c r="Y63" s="137" t="s">
        <v>729</v>
      </c>
    </row>
    <row r="64" spans="1:25" ht="58" customHeight="1">
      <c r="A64" s="120" t="s">
        <v>83</v>
      </c>
      <c r="B64" s="115" t="s">
        <v>1160</v>
      </c>
      <c r="C64" s="115" t="s">
        <v>20</v>
      </c>
      <c r="D64" s="115" t="s">
        <v>19</v>
      </c>
      <c r="E64" s="81"/>
      <c r="F64" s="81">
        <v>2000</v>
      </c>
      <c r="G64" s="81">
        <v>750</v>
      </c>
      <c r="H64" s="81" t="s">
        <v>382</v>
      </c>
      <c r="I64" s="81">
        <v>1</v>
      </c>
      <c r="J64" s="160" t="s">
        <v>1371</v>
      </c>
      <c r="K64" s="81" t="s">
        <v>367</v>
      </c>
      <c r="L64" s="81" t="s">
        <v>421</v>
      </c>
      <c r="M64" s="81">
        <v>100</v>
      </c>
      <c r="N64" s="160" t="s">
        <v>406</v>
      </c>
      <c r="O64" s="81"/>
      <c r="P64" s="115" t="s">
        <v>1168</v>
      </c>
      <c r="Q64" s="81" t="s">
        <v>149</v>
      </c>
      <c r="R64" s="81"/>
      <c r="S64" s="81"/>
      <c r="T64" s="115" t="s">
        <v>1169</v>
      </c>
      <c r="U64" s="115" t="s">
        <v>1169</v>
      </c>
      <c r="V64" s="115" t="s">
        <v>398</v>
      </c>
      <c r="W64" s="115" t="s">
        <v>399</v>
      </c>
      <c r="X64" s="81"/>
      <c r="Y64" s="137" t="s">
        <v>729</v>
      </c>
    </row>
    <row r="65" spans="1:25" ht="29" customHeight="1">
      <c r="A65" s="120" t="s">
        <v>83</v>
      </c>
      <c r="B65" s="115" t="s">
        <v>1148</v>
      </c>
      <c r="C65" s="115" t="s">
        <v>20</v>
      </c>
      <c r="D65" s="115" t="s">
        <v>39</v>
      </c>
      <c r="E65" s="81"/>
      <c r="F65" s="81" t="s">
        <v>1149</v>
      </c>
      <c r="G65" s="81">
        <v>630</v>
      </c>
      <c r="H65" s="81" t="s">
        <v>382</v>
      </c>
      <c r="I65" s="81">
        <v>1</v>
      </c>
      <c r="J65" s="81" t="s">
        <v>365</v>
      </c>
      <c r="K65" s="81" t="s">
        <v>421</v>
      </c>
      <c r="L65" s="81" t="s">
        <v>367</v>
      </c>
      <c r="M65" s="81">
        <v>60</v>
      </c>
      <c r="N65" s="81" t="s">
        <v>386</v>
      </c>
      <c r="O65" s="81"/>
      <c r="P65" s="81"/>
      <c r="Q65" s="81"/>
      <c r="R65" s="81"/>
      <c r="S65" s="81"/>
      <c r="T65" s="115"/>
      <c r="U65" s="115" t="s">
        <v>1150</v>
      </c>
      <c r="V65" s="115" t="s">
        <v>398</v>
      </c>
      <c r="W65" s="115" t="s">
        <v>399</v>
      </c>
      <c r="X65" s="115"/>
      <c r="Y65" s="137" t="s">
        <v>729</v>
      </c>
    </row>
    <row r="66" spans="1:25" ht="29" customHeight="1">
      <c r="A66" s="120" t="s">
        <v>83</v>
      </c>
      <c r="B66" s="115" t="s">
        <v>1161</v>
      </c>
      <c r="C66" s="115" t="s">
        <v>20</v>
      </c>
      <c r="D66" s="115" t="s">
        <v>39</v>
      </c>
      <c r="E66" s="81"/>
      <c r="F66" s="81" t="s">
        <v>1149</v>
      </c>
      <c r="G66" s="81">
        <v>740</v>
      </c>
      <c r="H66" s="81" t="s">
        <v>382</v>
      </c>
      <c r="I66" s="81">
        <v>1</v>
      </c>
      <c r="J66" s="81" t="s">
        <v>365</v>
      </c>
      <c r="K66" s="81" t="s">
        <v>421</v>
      </c>
      <c r="L66" s="81" t="s">
        <v>367</v>
      </c>
      <c r="M66" s="81">
        <v>100</v>
      </c>
      <c r="N66" s="81" t="s">
        <v>386</v>
      </c>
      <c r="O66" s="81"/>
      <c r="P66" s="81"/>
      <c r="Q66" s="81"/>
      <c r="R66" s="81"/>
      <c r="S66" s="81"/>
      <c r="T66" s="115"/>
      <c r="U66" s="115" t="s">
        <v>1151</v>
      </c>
      <c r="V66" s="115" t="s">
        <v>398</v>
      </c>
      <c r="W66" s="115" t="s">
        <v>399</v>
      </c>
      <c r="X66" s="115"/>
      <c r="Y66" s="137" t="s">
        <v>729</v>
      </c>
    </row>
    <row r="67" spans="1:25" ht="72.5" customHeight="1">
      <c r="A67" s="120" t="s">
        <v>83</v>
      </c>
      <c r="B67" s="115" t="s">
        <v>41</v>
      </c>
      <c r="C67" s="115" t="s">
        <v>19</v>
      </c>
      <c r="D67" s="115" t="s">
        <v>16</v>
      </c>
      <c r="E67" s="115"/>
      <c r="F67" s="115">
        <v>2600</v>
      </c>
      <c r="G67" s="115">
        <v>750</v>
      </c>
      <c r="H67" s="115" t="s">
        <v>1363</v>
      </c>
      <c r="I67" s="115">
        <v>2</v>
      </c>
      <c r="J67" s="115" t="s">
        <v>1364</v>
      </c>
      <c r="K67" s="115" t="s">
        <v>367</v>
      </c>
      <c r="L67" s="115" t="s">
        <v>421</v>
      </c>
      <c r="M67" s="115">
        <v>140</v>
      </c>
      <c r="N67" s="115" t="s">
        <v>1365</v>
      </c>
      <c r="O67" s="115"/>
      <c r="P67" s="115" t="s">
        <v>1366</v>
      </c>
      <c r="Q67" s="115" t="s">
        <v>118</v>
      </c>
      <c r="R67" s="115" t="s">
        <v>190</v>
      </c>
      <c r="S67" s="115"/>
      <c r="T67" s="115" t="s">
        <v>397</v>
      </c>
      <c r="U67" s="115" t="s">
        <v>397</v>
      </c>
      <c r="V67" s="115" t="s">
        <v>398</v>
      </c>
      <c r="W67" s="115" t="s">
        <v>399</v>
      </c>
      <c r="X67" s="115"/>
      <c r="Y67" s="137" t="s">
        <v>729</v>
      </c>
    </row>
    <row r="68" spans="1:25" ht="43.5" customHeight="1">
      <c r="A68" s="120" t="s">
        <v>83</v>
      </c>
      <c r="B68" s="120" t="s">
        <v>51</v>
      </c>
      <c r="C68" s="115" t="s">
        <v>26</v>
      </c>
      <c r="D68" s="115" t="s">
        <v>19</v>
      </c>
      <c r="E68" s="120"/>
      <c r="F68" s="120">
        <v>2000</v>
      </c>
      <c r="G68" s="120">
        <v>620</v>
      </c>
      <c r="H68" s="120" t="s">
        <v>1374</v>
      </c>
      <c r="I68" s="120">
        <v>1</v>
      </c>
      <c r="J68" s="120" t="s">
        <v>1371</v>
      </c>
      <c r="K68" s="120" t="s">
        <v>367</v>
      </c>
      <c r="L68" s="120" t="s">
        <v>328</v>
      </c>
      <c r="M68" s="120">
        <v>60</v>
      </c>
      <c r="N68" s="120" t="s">
        <v>406</v>
      </c>
      <c r="O68" s="120"/>
      <c r="P68" s="120" t="s">
        <v>407</v>
      </c>
      <c r="Q68" s="120" t="s">
        <v>127</v>
      </c>
      <c r="R68" s="120" t="s">
        <v>190</v>
      </c>
      <c r="S68" s="120"/>
      <c r="T68" s="120" t="s">
        <v>408</v>
      </c>
      <c r="U68" s="120" t="s">
        <v>408</v>
      </c>
      <c r="V68" s="120" t="s">
        <v>398</v>
      </c>
      <c r="W68" s="120" t="s">
        <v>399</v>
      </c>
      <c r="X68" s="120"/>
      <c r="Y68" s="137" t="s">
        <v>729</v>
      </c>
    </row>
    <row r="69" spans="1:25" ht="29" customHeight="1">
      <c r="A69" s="120" t="s">
        <v>83</v>
      </c>
      <c r="B69" s="115" t="s">
        <v>52</v>
      </c>
      <c r="C69" s="115" t="s">
        <v>39</v>
      </c>
      <c r="D69" s="115" t="s">
        <v>53</v>
      </c>
      <c r="E69" s="81"/>
      <c r="F69" s="81">
        <v>1200</v>
      </c>
      <c r="G69" s="81">
        <v>520</v>
      </c>
      <c r="H69" s="81" t="s">
        <v>382</v>
      </c>
      <c r="I69" s="81">
        <v>1</v>
      </c>
      <c r="J69" s="81" t="s">
        <v>365</v>
      </c>
      <c r="K69" s="81" t="s">
        <v>328</v>
      </c>
      <c r="L69" s="81" t="s">
        <v>367</v>
      </c>
      <c r="M69" s="81">
        <v>80</v>
      </c>
      <c r="N69" s="81" t="s">
        <v>1302</v>
      </c>
      <c r="O69" s="81"/>
      <c r="P69" s="81"/>
      <c r="Q69" s="81"/>
      <c r="R69" s="81"/>
      <c r="S69" s="81"/>
      <c r="T69" s="81" t="s">
        <v>1344</v>
      </c>
      <c r="U69" s="81"/>
      <c r="V69" s="81" t="s">
        <v>398</v>
      </c>
      <c r="W69" s="115" t="s">
        <v>399</v>
      </c>
      <c r="X69" s="81"/>
      <c r="Y69" s="137" t="s">
        <v>729</v>
      </c>
    </row>
    <row r="70" spans="1:25" ht="87">
      <c r="A70" s="120" t="s">
        <v>83</v>
      </c>
      <c r="B70" s="120" t="s">
        <v>54</v>
      </c>
      <c r="C70" s="115" t="s">
        <v>1135</v>
      </c>
      <c r="D70" s="115" t="s">
        <v>26</v>
      </c>
      <c r="E70" s="120"/>
      <c r="F70" s="120" t="s">
        <v>363</v>
      </c>
      <c r="G70" s="120">
        <v>700</v>
      </c>
      <c r="H70" s="120" t="s">
        <v>364</v>
      </c>
      <c r="I70" s="120">
        <v>2</v>
      </c>
      <c r="J70" s="120" t="s">
        <v>583</v>
      </c>
      <c r="K70" s="120" t="s">
        <v>328</v>
      </c>
      <c r="L70" s="120" t="s">
        <v>328</v>
      </c>
      <c r="M70" s="120">
        <v>120</v>
      </c>
      <c r="N70" s="120" t="s">
        <v>580</v>
      </c>
      <c r="O70" s="120"/>
      <c r="P70" s="120" t="s">
        <v>1333</v>
      </c>
      <c r="Q70" s="120" t="s">
        <v>122</v>
      </c>
      <c r="R70" s="120" t="s">
        <v>127</v>
      </c>
      <c r="S70" s="120" t="s">
        <v>190</v>
      </c>
      <c r="T70" s="120"/>
      <c r="U70" s="120"/>
      <c r="V70" s="120"/>
      <c r="W70" s="120"/>
      <c r="X70" s="120"/>
      <c r="Y70" s="137" t="s">
        <v>729</v>
      </c>
    </row>
    <row r="71" spans="1:25" ht="57" customHeight="1">
      <c r="A71" s="120" t="s">
        <v>83</v>
      </c>
      <c r="B71" s="115" t="s">
        <v>1164</v>
      </c>
      <c r="C71" s="115" t="s">
        <v>20</v>
      </c>
      <c r="D71" s="115" t="s">
        <v>19</v>
      </c>
      <c r="E71" s="115"/>
      <c r="F71" s="115">
        <v>2500</v>
      </c>
      <c r="G71" s="115">
        <v>750</v>
      </c>
      <c r="H71" s="159" t="s">
        <v>1374</v>
      </c>
      <c r="I71" s="115">
        <v>1</v>
      </c>
      <c r="J71" s="115" t="s">
        <v>1371</v>
      </c>
      <c r="K71" s="115" t="s">
        <v>367</v>
      </c>
      <c r="L71" s="115" t="s">
        <v>421</v>
      </c>
      <c r="M71" s="115">
        <v>100</v>
      </c>
      <c r="N71" s="115" t="s">
        <v>409</v>
      </c>
      <c r="O71" s="115"/>
      <c r="P71" s="115" t="s">
        <v>1170</v>
      </c>
      <c r="Q71" s="115" t="s">
        <v>149</v>
      </c>
      <c r="R71" s="115" t="s">
        <v>190</v>
      </c>
      <c r="S71" s="115"/>
      <c r="T71" s="115" t="s">
        <v>410</v>
      </c>
      <c r="U71" s="115" t="s">
        <v>410</v>
      </c>
      <c r="V71" s="115" t="s">
        <v>398</v>
      </c>
      <c r="W71" s="115" t="s">
        <v>399</v>
      </c>
      <c r="X71" s="115"/>
      <c r="Y71" s="137" t="s">
        <v>729</v>
      </c>
    </row>
    <row r="72" spans="1:25" ht="14.5" customHeight="1">
      <c r="A72" s="115" t="s">
        <v>83</v>
      </c>
      <c r="B72" s="115" t="s">
        <v>929</v>
      </c>
      <c r="C72" s="115" t="s">
        <v>844</v>
      </c>
      <c r="D72" s="115" t="s">
        <v>930</v>
      </c>
      <c r="E72" s="115"/>
      <c r="F72" s="115" t="s">
        <v>931</v>
      </c>
      <c r="G72" s="115" t="s">
        <v>932</v>
      </c>
      <c r="H72" s="115" t="s">
        <v>1375</v>
      </c>
      <c r="I72" s="115">
        <v>1</v>
      </c>
      <c r="J72" s="115" t="s">
        <v>348</v>
      </c>
      <c r="K72" s="115" t="s">
        <v>328</v>
      </c>
      <c r="L72" s="115" t="s">
        <v>367</v>
      </c>
      <c r="M72" s="115">
        <v>100</v>
      </c>
      <c r="N72" s="115" t="s">
        <v>933</v>
      </c>
      <c r="O72" s="115"/>
      <c r="P72" s="115" t="s">
        <v>934</v>
      </c>
      <c r="Q72" s="115" t="s">
        <v>118</v>
      </c>
      <c r="R72" s="115"/>
      <c r="S72" s="115"/>
      <c r="T72" s="115" t="s">
        <v>500</v>
      </c>
      <c r="U72" s="115"/>
      <c r="V72" s="115" t="s">
        <v>398</v>
      </c>
      <c r="W72" s="115"/>
      <c r="X72" s="120"/>
      <c r="Y72" s="137" t="s">
        <v>729</v>
      </c>
    </row>
    <row r="73" spans="1:25" ht="30" customHeight="1">
      <c r="A73" s="115" t="s">
        <v>83</v>
      </c>
      <c r="B73" s="115" t="s">
        <v>935</v>
      </c>
      <c r="C73" s="115" t="s">
        <v>844</v>
      </c>
      <c r="D73" s="115" t="s">
        <v>16</v>
      </c>
      <c r="E73" s="115"/>
      <c r="F73" s="115">
        <v>1600</v>
      </c>
      <c r="G73" s="115">
        <v>500</v>
      </c>
      <c r="H73" s="115" t="s">
        <v>382</v>
      </c>
      <c r="I73" s="115">
        <v>1</v>
      </c>
      <c r="J73" s="115" t="s">
        <v>348</v>
      </c>
      <c r="K73" s="115" t="s">
        <v>421</v>
      </c>
      <c r="L73" s="115"/>
      <c r="M73" s="115">
        <v>120</v>
      </c>
      <c r="N73" s="115" t="s">
        <v>386</v>
      </c>
      <c r="O73" s="115"/>
      <c r="P73" s="115" t="s">
        <v>934</v>
      </c>
      <c r="Q73" s="115" t="s">
        <v>118</v>
      </c>
      <c r="R73" s="115"/>
      <c r="S73" s="115"/>
      <c r="T73" s="115"/>
      <c r="U73" s="115" t="s">
        <v>500</v>
      </c>
      <c r="V73" s="115" t="s">
        <v>398</v>
      </c>
      <c r="W73" s="115"/>
      <c r="X73" s="120" t="s">
        <v>936</v>
      </c>
      <c r="Y73" s="137"/>
    </row>
    <row r="74" spans="1:25" ht="72.5" customHeight="1">
      <c r="A74" s="120" t="s">
        <v>83</v>
      </c>
      <c r="B74" s="120" t="s">
        <v>65</v>
      </c>
      <c r="C74" s="115" t="s">
        <v>26</v>
      </c>
      <c r="D74" s="115" t="s">
        <v>844</v>
      </c>
      <c r="E74" s="124"/>
      <c r="F74" s="124" t="s">
        <v>363</v>
      </c>
      <c r="G74" s="124">
        <v>750</v>
      </c>
      <c r="H74" s="120" t="s">
        <v>1377</v>
      </c>
      <c r="I74" s="124">
        <v>1</v>
      </c>
      <c r="J74" s="115" t="s">
        <v>348</v>
      </c>
      <c r="K74" s="120" t="s">
        <v>1171</v>
      </c>
      <c r="L74" s="120" t="s">
        <v>1172</v>
      </c>
      <c r="M74" s="124">
        <v>100</v>
      </c>
      <c r="N74" s="120" t="s">
        <v>843</v>
      </c>
      <c r="O74" s="124"/>
      <c r="P74" s="120" t="s">
        <v>841</v>
      </c>
      <c r="Q74" s="120" t="s">
        <v>149</v>
      </c>
      <c r="R74" s="124"/>
      <c r="S74" s="124"/>
      <c r="T74" s="124"/>
      <c r="U74" s="124"/>
      <c r="V74" s="120" t="s">
        <v>398</v>
      </c>
      <c r="W74" s="120" t="s">
        <v>399</v>
      </c>
      <c r="X74" s="124"/>
      <c r="Y74" s="137" t="s">
        <v>729</v>
      </c>
    </row>
    <row r="75" spans="1:25" ht="43.5">
      <c r="A75" s="159" t="s">
        <v>83</v>
      </c>
      <c r="B75" s="159" t="s">
        <v>70</v>
      </c>
      <c r="C75" s="115" t="s">
        <v>26</v>
      </c>
      <c r="D75" s="115" t="s">
        <v>19</v>
      </c>
      <c r="E75" s="120"/>
      <c r="F75" s="120">
        <v>2600</v>
      </c>
      <c r="G75" s="120">
        <v>750</v>
      </c>
      <c r="H75" s="159" t="s">
        <v>1374</v>
      </c>
      <c r="I75" s="120">
        <v>2</v>
      </c>
      <c r="J75" s="120" t="s">
        <v>1371</v>
      </c>
      <c r="K75" s="120" t="s">
        <v>367</v>
      </c>
      <c r="L75" s="61" t="s">
        <v>1378</v>
      </c>
      <c r="M75" s="120">
        <v>120</v>
      </c>
      <c r="N75" s="120" t="s">
        <v>1173</v>
      </c>
      <c r="O75" s="120" t="s">
        <v>393</v>
      </c>
      <c r="P75" s="120" t="s">
        <v>434</v>
      </c>
      <c r="Q75" s="120" t="s">
        <v>149</v>
      </c>
      <c r="R75" s="120" t="s">
        <v>127</v>
      </c>
      <c r="S75" s="120" t="s">
        <v>190</v>
      </c>
      <c r="T75" s="159" t="s">
        <v>435</v>
      </c>
      <c r="U75" s="159" t="s">
        <v>435</v>
      </c>
      <c r="V75" s="159" t="s">
        <v>398</v>
      </c>
      <c r="W75" s="159" t="s">
        <v>399</v>
      </c>
      <c r="X75" s="120"/>
      <c r="Y75" s="161" t="s">
        <v>729</v>
      </c>
    </row>
    <row r="76" spans="1:25" ht="29" customHeight="1">
      <c r="A76" s="120" t="s">
        <v>83</v>
      </c>
      <c r="B76" s="120" t="s">
        <v>71</v>
      </c>
      <c r="C76" s="115" t="s">
        <v>39</v>
      </c>
      <c r="D76" s="115" t="s">
        <v>53</v>
      </c>
      <c r="E76" s="124"/>
      <c r="F76" s="124">
        <v>1200</v>
      </c>
      <c r="G76" s="124">
        <v>520</v>
      </c>
      <c r="H76" s="124" t="s">
        <v>382</v>
      </c>
      <c r="I76" s="124">
        <v>1</v>
      </c>
      <c r="J76" s="124" t="s">
        <v>365</v>
      </c>
      <c r="K76" s="124" t="s">
        <v>328</v>
      </c>
      <c r="L76" s="124" t="s">
        <v>367</v>
      </c>
      <c r="M76" s="124">
        <v>80</v>
      </c>
      <c r="N76" s="124" t="s">
        <v>1302</v>
      </c>
      <c r="O76" s="124"/>
      <c r="P76" s="124"/>
      <c r="Q76" s="124"/>
      <c r="R76" s="124"/>
      <c r="S76" s="124"/>
      <c r="T76" s="124" t="s">
        <v>1345</v>
      </c>
      <c r="U76" s="124"/>
      <c r="V76" s="124" t="s">
        <v>398</v>
      </c>
      <c r="W76" s="120" t="s">
        <v>399</v>
      </c>
      <c r="X76" s="124"/>
      <c r="Y76" s="137" t="s">
        <v>729</v>
      </c>
    </row>
    <row r="77" spans="1:25" ht="157.5" customHeight="1">
      <c r="A77" s="120" t="s">
        <v>80</v>
      </c>
      <c r="B77" s="120" t="s">
        <v>1114</v>
      </c>
      <c r="C77" s="115" t="s">
        <v>7</v>
      </c>
      <c r="D77" s="115" t="s">
        <v>1</v>
      </c>
      <c r="E77" s="120"/>
      <c r="F77" s="120" t="s">
        <v>602</v>
      </c>
      <c r="G77" s="120">
        <v>750</v>
      </c>
      <c r="H77" s="120" t="s">
        <v>326</v>
      </c>
      <c r="I77" s="120">
        <v>2</v>
      </c>
      <c r="J77" s="120" t="s">
        <v>332</v>
      </c>
      <c r="K77" s="120" t="s">
        <v>340</v>
      </c>
      <c r="L77" s="120" t="s">
        <v>367</v>
      </c>
      <c r="M77" s="120">
        <v>160</v>
      </c>
      <c r="N77" s="120">
        <v>22.5</v>
      </c>
      <c r="O77" s="120"/>
      <c r="P77" s="120"/>
      <c r="Q77" s="120" t="s">
        <v>118</v>
      </c>
      <c r="R77" s="120" t="s">
        <v>113</v>
      </c>
      <c r="S77" s="120"/>
      <c r="T77" s="120" t="s">
        <v>817</v>
      </c>
      <c r="U77" s="120" t="s">
        <v>817</v>
      </c>
      <c r="V77" s="120" t="s">
        <v>818</v>
      </c>
      <c r="W77" s="120" t="s">
        <v>330</v>
      </c>
      <c r="X77" s="120" t="s">
        <v>603</v>
      </c>
      <c r="Y77" s="137" t="s">
        <v>729</v>
      </c>
    </row>
    <row r="78" spans="1:25" ht="152.25" customHeight="1">
      <c r="A78" s="120" t="s">
        <v>80</v>
      </c>
      <c r="B78" s="120" t="s">
        <v>1113</v>
      </c>
      <c r="C78" s="115" t="s">
        <v>7</v>
      </c>
      <c r="D78" s="115" t="s">
        <v>1</v>
      </c>
      <c r="E78" s="120"/>
      <c r="F78" s="120" t="s">
        <v>602</v>
      </c>
      <c r="G78" s="120">
        <v>750</v>
      </c>
      <c r="H78" s="120" t="s">
        <v>326</v>
      </c>
      <c r="I78" s="120">
        <v>2</v>
      </c>
      <c r="J78" s="120" t="s">
        <v>1078</v>
      </c>
      <c r="K78" s="120" t="s">
        <v>340</v>
      </c>
      <c r="L78" s="120" t="s">
        <v>367</v>
      </c>
      <c r="M78" s="120">
        <v>100</v>
      </c>
      <c r="N78" s="120" t="s">
        <v>345</v>
      </c>
      <c r="O78" s="120"/>
      <c r="P78" s="120" t="s">
        <v>419</v>
      </c>
      <c r="Q78" s="120" t="s">
        <v>118</v>
      </c>
      <c r="R78" s="120" t="s">
        <v>113</v>
      </c>
      <c r="S78" s="120"/>
      <c r="T78" s="120" t="s">
        <v>817</v>
      </c>
      <c r="U78" s="120" t="s">
        <v>817</v>
      </c>
      <c r="V78" s="120" t="s">
        <v>400</v>
      </c>
      <c r="W78" s="120" t="s">
        <v>330</v>
      </c>
      <c r="X78" s="120" t="s">
        <v>603</v>
      </c>
      <c r="Y78" s="137" t="s">
        <v>729</v>
      </c>
    </row>
    <row r="79" spans="1:25" ht="58" customHeight="1">
      <c r="A79" s="120" t="s">
        <v>80</v>
      </c>
      <c r="B79" s="120" t="s">
        <v>78</v>
      </c>
      <c r="C79" s="115" t="s">
        <v>6</v>
      </c>
      <c r="D79" s="115" t="s">
        <v>7</v>
      </c>
      <c r="E79" s="120"/>
      <c r="F79" s="120" t="s">
        <v>602</v>
      </c>
      <c r="G79" s="120">
        <v>690</v>
      </c>
      <c r="H79" s="120" t="s">
        <v>615</v>
      </c>
      <c r="I79" s="120">
        <v>2</v>
      </c>
      <c r="J79" s="120" t="s">
        <v>616</v>
      </c>
      <c r="K79" s="120" t="s">
        <v>333</v>
      </c>
      <c r="L79" s="120" t="s">
        <v>358</v>
      </c>
      <c r="M79" s="120" t="s">
        <v>619</v>
      </c>
      <c r="N79" s="120" t="s">
        <v>335</v>
      </c>
      <c r="O79" s="120"/>
      <c r="P79" s="120" t="s">
        <v>336</v>
      </c>
      <c r="Q79" s="120" t="s">
        <v>168</v>
      </c>
      <c r="R79" s="120" t="s">
        <v>118</v>
      </c>
      <c r="S79" s="120" t="s">
        <v>190</v>
      </c>
      <c r="T79" s="120" t="s">
        <v>454</v>
      </c>
      <c r="U79" s="120" t="s">
        <v>454</v>
      </c>
      <c r="V79" s="120" t="s">
        <v>338</v>
      </c>
      <c r="W79" s="120" t="s">
        <v>455</v>
      </c>
      <c r="X79" s="120"/>
      <c r="Y79" s="137" t="s">
        <v>729</v>
      </c>
    </row>
    <row r="80" spans="1:25" ht="58" customHeight="1">
      <c r="A80" s="120" t="s">
        <v>80</v>
      </c>
      <c r="B80" s="120" t="s">
        <v>5</v>
      </c>
      <c r="C80" s="115" t="s">
        <v>6</v>
      </c>
      <c r="D80" s="115" t="s">
        <v>7</v>
      </c>
      <c r="E80" s="120"/>
      <c r="F80" s="120" t="s">
        <v>602</v>
      </c>
      <c r="G80" s="120">
        <v>690</v>
      </c>
      <c r="H80" s="120" t="s">
        <v>620</v>
      </c>
      <c r="I80" s="120">
        <v>2</v>
      </c>
      <c r="J80" s="120" t="s">
        <v>369</v>
      </c>
      <c r="K80" s="120" t="s">
        <v>333</v>
      </c>
      <c r="L80" s="120" t="s">
        <v>358</v>
      </c>
      <c r="M80" s="120" t="s">
        <v>334</v>
      </c>
      <c r="N80" s="120" t="s">
        <v>335</v>
      </c>
      <c r="O80" s="120"/>
      <c r="P80" s="120" t="s">
        <v>336</v>
      </c>
      <c r="Q80" s="120" t="s">
        <v>168</v>
      </c>
      <c r="R80" s="120" t="s">
        <v>118</v>
      </c>
      <c r="S80" s="120" t="s">
        <v>190</v>
      </c>
      <c r="T80" s="120" t="s">
        <v>337</v>
      </c>
      <c r="U80" s="120" t="s">
        <v>621</v>
      </c>
      <c r="V80" s="120" t="s">
        <v>338</v>
      </c>
      <c r="W80" s="120" t="s">
        <v>338</v>
      </c>
      <c r="X80" s="120" t="s">
        <v>339</v>
      </c>
      <c r="Y80" s="137" t="s">
        <v>729</v>
      </c>
    </row>
    <row r="81" spans="1:25" ht="14.5" customHeight="1">
      <c r="A81" s="120" t="s">
        <v>80</v>
      </c>
      <c r="B81" s="120" t="s">
        <v>8</v>
      </c>
      <c r="C81" s="115" t="s">
        <v>7</v>
      </c>
      <c r="D81" s="115" t="s">
        <v>1135</v>
      </c>
      <c r="E81" s="45"/>
      <c r="F81" s="45" t="s">
        <v>1079</v>
      </c>
      <c r="G81" s="124">
        <v>650</v>
      </c>
      <c r="H81" s="124" t="s">
        <v>364</v>
      </c>
      <c r="I81" s="124">
        <v>2</v>
      </c>
      <c r="J81" s="120" t="s">
        <v>369</v>
      </c>
      <c r="K81" s="89" t="s">
        <v>367</v>
      </c>
      <c r="L81" s="89" t="s">
        <v>367</v>
      </c>
      <c r="M81" s="124">
        <v>120</v>
      </c>
      <c r="N81" s="89" t="s">
        <v>368</v>
      </c>
      <c r="O81" s="124"/>
      <c r="P81" s="124"/>
      <c r="Q81" s="124"/>
      <c r="R81" s="124"/>
      <c r="S81" s="124"/>
      <c r="T81" s="124"/>
      <c r="U81" s="124"/>
      <c r="V81" s="124"/>
      <c r="W81" s="124"/>
      <c r="X81" s="124"/>
      <c r="Y81" s="137" t="s">
        <v>729</v>
      </c>
    </row>
    <row r="82" spans="1:25" ht="232" customHeight="1">
      <c r="A82" s="120" t="s">
        <v>80</v>
      </c>
      <c r="B82" s="120" t="s">
        <v>46</v>
      </c>
      <c r="C82" s="115" t="s">
        <v>28</v>
      </c>
      <c r="D82" s="115" t="s">
        <v>7</v>
      </c>
      <c r="E82" s="120">
        <v>295</v>
      </c>
      <c r="F82" s="120" t="s">
        <v>363</v>
      </c>
      <c r="G82" s="120">
        <v>750</v>
      </c>
      <c r="H82" s="120" t="s">
        <v>326</v>
      </c>
      <c r="I82" s="120">
        <v>2</v>
      </c>
      <c r="J82" s="120" t="s">
        <v>1080</v>
      </c>
      <c r="K82" s="120" t="s">
        <v>412</v>
      </c>
      <c r="L82" s="120" t="s">
        <v>819</v>
      </c>
      <c r="M82" s="120" t="s">
        <v>820</v>
      </c>
      <c r="N82" s="120" t="s">
        <v>821</v>
      </c>
      <c r="O82" s="120"/>
      <c r="P82" s="120" t="s">
        <v>822</v>
      </c>
      <c r="Q82" s="120" t="s">
        <v>118</v>
      </c>
      <c r="R82" s="120" t="s">
        <v>129</v>
      </c>
      <c r="S82" s="120" t="s">
        <v>190</v>
      </c>
      <c r="T82" s="120" t="s">
        <v>423</v>
      </c>
      <c r="U82" s="120" t="s">
        <v>374</v>
      </c>
      <c r="V82" s="120" t="s">
        <v>375</v>
      </c>
      <c r="W82" s="120" t="s">
        <v>376</v>
      </c>
      <c r="X82" s="120" t="s">
        <v>823</v>
      </c>
      <c r="Y82" s="137" t="s">
        <v>729</v>
      </c>
    </row>
    <row r="83" spans="1:25" ht="232" customHeight="1">
      <c r="A83" s="111" t="s">
        <v>80</v>
      </c>
      <c r="B83" s="111" t="s">
        <v>66</v>
      </c>
      <c r="C83" s="115" t="s">
        <v>28</v>
      </c>
      <c r="D83" s="115" t="s">
        <v>7</v>
      </c>
      <c r="E83" s="120">
        <v>3</v>
      </c>
      <c r="F83" s="120" t="s">
        <v>363</v>
      </c>
      <c r="G83" s="120">
        <v>623</v>
      </c>
      <c r="H83" s="120" t="s">
        <v>326</v>
      </c>
      <c r="I83" s="120">
        <v>2</v>
      </c>
      <c r="J83" s="120" t="s">
        <v>1080</v>
      </c>
      <c r="K83" s="120" t="s">
        <v>412</v>
      </c>
      <c r="L83" s="120" t="s">
        <v>824</v>
      </c>
      <c r="M83" s="120" t="s">
        <v>1081</v>
      </c>
      <c r="N83" s="120" t="s">
        <v>825</v>
      </c>
      <c r="O83" s="120"/>
      <c r="P83" s="120" t="s">
        <v>422</v>
      </c>
      <c r="Q83" s="120" t="s">
        <v>118</v>
      </c>
      <c r="R83" s="120" t="s">
        <v>129</v>
      </c>
      <c r="S83" s="120"/>
      <c r="T83" s="120" t="s">
        <v>423</v>
      </c>
      <c r="U83" s="120" t="s">
        <v>374</v>
      </c>
      <c r="V83" s="120" t="s">
        <v>375</v>
      </c>
      <c r="W83" s="120" t="s">
        <v>376</v>
      </c>
      <c r="X83" s="120" t="s">
        <v>823</v>
      </c>
      <c r="Y83" s="137" t="s">
        <v>729</v>
      </c>
    </row>
    <row r="84" spans="1:25" ht="232" customHeight="1">
      <c r="A84" s="120" t="s">
        <v>80</v>
      </c>
      <c r="B84" s="120" t="s">
        <v>73</v>
      </c>
      <c r="C84" s="115" t="s">
        <v>28</v>
      </c>
      <c r="D84" s="115" t="s">
        <v>805</v>
      </c>
      <c r="E84" s="120">
        <v>51</v>
      </c>
      <c r="F84" s="120" t="s">
        <v>363</v>
      </c>
      <c r="G84" s="120">
        <v>600</v>
      </c>
      <c r="H84" s="120" t="s">
        <v>382</v>
      </c>
      <c r="I84" s="120">
        <v>1</v>
      </c>
      <c r="J84" s="120"/>
      <c r="K84" s="120" t="s">
        <v>412</v>
      </c>
      <c r="L84" s="120" t="s">
        <v>796</v>
      </c>
      <c r="M84" s="120">
        <v>60</v>
      </c>
      <c r="N84" s="120" t="s">
        <v>442</v>
      </c>
      <c r="O84" s="120"/>
      <c r="P84" s="120" t="s">
        <v>826</v>
      </c>
      <c r="Q84" s="120" t="s">
        <v>129</v>
      </c>
      <c r="R84" s="120"/>
      <c r="S84" s="120"/>
      <c r="T84" s="120" t="s">
        <v>443</v>
      </c>
      <c r="U84" s="120" t="s">
        <v>374</v>
      </c>
      <c r="V84" s="120" t="s">
        <v>375</v>
      </c>
      <c r="W84" s="120" t="s">
        <v>444</v>
      </c>
      <c r="X84" s="120" t="s">
        <v>823</v>
      </c>
      <c r="Y84" s="137" t="s">
        <v>729</v>
      </c>
    </row>
    <row r="85" spans="1:25" ht="54" customHeight="1">
      <c r="A85" s="120" t="s">
        <v>80</v>
      </c>
      <c r="B85" s="120" t="s">
        <v>1010</v>
      </c>
      <c r="C85" s="115" t="s">
        <v>1006</v>
      </c>
      <c r="D85" s="115" t="s">
        <v>1011</v>
      </c>
      <c r="E85" s="120"/>
      <c r="F85" s="120" t="s">
        <v>1041</v>
      </c>
      <c r="G85" s="120">
        <v>850</v>
      </c>
      <c r="H85" s="120" t="s">
        <v>382</v>
      </c>
      <c r="I85" s="120">
        <v>1</v>
      </c>
      <c r="J85" s="116" t="s">
        <v>1024</v>
      </c>
      <c r="K85" s="116" t="s">
        <v>1035</v>
      </c>
      <c r="L85" s="120" t="s">
        <v>1025</v>
      </c>
      <c r="M85" s="120" t="s">
        <v>1260</v>
      </c>
      <c r="N85" s="120" t="s">
        <v>1026</v>
      </c>
      <c r="O85" s="120"/>
      <c r="P85" s="120" t="s">
        <v>1013</v>
      </c>
      <c r="Q85" s="120" t="s">
        <v>161</v>
      </c>
      <c r="R85" s="120" t="s">
        <v>190</v>
      </c>
      <c r="S85" s="120" t="s">
        <v>190</v>
      </c>
      <c r="T85" s="120" t="s">
        <v>1261</v>
      </c>
      <c r="U85" s="120" t="s">
        <v>1262</v>
      </c>
      <c r="V85" s="115" t="s">
        <v>398</v>
      </c>
      <c r="W85" s="120" t="s">
        <v>1214</v>
      </c>
      <c r="X85" s="120"/>
      <c r="Y85" s="137" t="s">
        <v>729</v>
      </c>
    </row>
    <row r="86" spans="1:25" ht="72.5" customHeight="1">
      <c r="A86" s="120" t="s">
        <v>80</v>
      </c>
      <c r="B86" s="120" t="s">
        <v>1004</v>
      </c>
      <c r="C86" s="115" t="s">
        <v>1005</v>
      </c>
      <c r="D86" s="115" t="s">
        <v>1006</v>
      </c>
      <c r="E86" s="115"/>
      <c r="F86" s="120" t="s">
        <v>1030</v>
      </c>
      <c r="G86" s="120">
        <v>850</v>
      </c>
      <c r="H86" s="120" t="s">
        <v>382</v>
      </c>
      <c r="I86" s="120">
        <v>1</v>
      </c>
      <c r="J86" s="120" t="s">
        <v>1024</v>
      </c>
      <c r="K86" s="120" t="s">
        <v>1031</v>
      </c>
      <c r="L86" s="120" t="s">
        <v>1025</v>
      </c>
      <c r="M86" s="120">
        <v>80</v>
      </c>
      <c r="N86" s="120" t="s">
        <v>1026</v>
      </c>
      <c r="O86" s="120"/>
      <c r="P86" s="115" t="s">
        <v>1027</v>
      </c>
      <c r="Q86" s="120" t="s">
        <v>161</v>
      </c>
      <c r="R86" s="120"/>
      <c r="S86" s="120"/>
      <c r="T86" s="115" t="s">
        <v>1032</v>
      </c>
      <c r="U86" s="115" t="s">
        <v>1028</v>
      </c>
      <c r="V86" s="115" t="s">
        <v>1029</v>
      </c>
      <c r="W86" s="115" t="s">
        <v>1033</v>
      </c>
      <c r="X86" s="120"/>
      <c r="Y86" s="62" t="s">
        <v>729</v>
      </c>
    </row>
    <row r="87" spans="1:25" ht="72.5" customHeight="1">
      <c r="A87" s="120" t="s">
        <v>80</v>
      </c>
      <c r="B87" s="120" t="s">
        <v>1019</v>
      </c>
      <c r="C87" s="115" t="s">
        <v>1006</v>
      </c>
      <c r="D87" s="115" t="s">
        <v>1005</v>
      </c>
      <c r="E87" s="115"/>
      <c r="F87" s="120" t="s">
        <v>1034</v>
      </c>
      <c r="G87" s="120">
        <v>850</v>
      </c>
      <c r="H87" s="120" t="s">
        <v>382</v>
      </c>
      <c r="I87" s="120">
        <v>1</v>
      </c>
      <c r="J87" s="120" t="s">
        <v>1024</v>
      </c>
      <c r="K87" s="120" t="s">
        <v>1035</v>
      </c>
      <c r="L87" s="120" t="s">
        <v>1025</v>
      </c>
      <c r="M87" s="120">
        <v>80</v>
      </c>
      <c r="N87" s="120" t="s">
        <v>1026</v>
      </c>
      <c r="O87" s="120"/>
      <c r="P87" s="115" t="s">
        <v>1027</v>
      </c>
      <c r="Q87" s="120" t="s">
        <v>161</v>
      </c>
      <c r="R87" s="120"/>
      <c r="S87" s="120"/>
      <c r="T87" s="115" t="s">
        <v>1213</v>
      </c>
      <c r="U87" s="115" t="s">
        <v>1028</v>
      </c>
      <c r="V87" s="115" t="s">
        <v>1029</v>
      </c>
      <c r="W87" s="115" t="s">
        <v>1214</v>
      </c>
      <c r="X87" s="115" t="s">
        <v>1036</v>
      </c>
      <c r="Y87" s="62" t="s">
        <v>729</v>
      </c>
    </row>
    <row r="88" spans="1:25" ht="130.5" customHeight="1">
      <c r="A88" s="120" t="s">
        <v>80</v>
      </c>
      <c r="B88" s="120" t="s">
        <v>1122</v>
      </c>
      <c r="C88" s="115" t="s">
        <v>6</v>
      </c>
      <c r="D88" s="115" t="s">
        <v>1</v>
      </c>
      <c r="E88" s="120"/>
      <c r="F88" s="120" t="s">
        <v>602</v>
      </c>
      <c r="G88" s="120">
        <v>750</v>
      </c>
      <c r="H88" s="120" t="s">
        <v>618</v>
      </c>
      <c r="I88" s="120">
        <v>2</v>
      </c>
      <c r="J88" s="120" t="s">
        <v>332</v>
      </c>
      <c r="K88" s="120" t="s">
        <v>328</v>
      </c>
      <c r="L88" s="120" t="s">
        <v>358</v>
      </c>
      <c r="M88" s="120">
        <v>130</v>
      </c>
      <c r="N88" s="120">
        <v>22.5</v>
      </c>
      <c r="O88" s="120"/>
      <c r="P88" s="120"/>
      <c r="Q88" s="120" t="s">
        <v>168</v>
      </c>
      <c r="R88" s="120" t="s">
        <v>190</v>
      </c>
      <c r="S88" s="120"/>
      <c r="T88" s="120" t="s">
        <v>454</v>
      </c>
      <c r="U88" s="120" t="s">
        <v>454</v>
      </c>
      <c r="V88" s="120" t="s">
        <v>394</v>
      </c>
      <c r="W88" s="120" t="s">
        <v>330</v>
      </c>
      <c r="X88" s="120" t="s">
        <v>816</v>
      </c>
      <c r="Y88" s="137" t="s">
        <v>729</v>
      </c>
    </row>
    <row r="89" spans="1:25" ht="101.5">
      <c r="A89" s="120" t="s">
        <v>1107</v>
      </c>
      <c r="B89" s="120" t="s">
        <v>25</v>
      </c>
      <c r="C89" s="115" t="s">
        <v>1135</v>
      </c>
      <c r="D89" s="115" t="s">
        <v>26</v>
      </c>
      <c r="E89" s="120"/>
      <c r="F89" s="120" t="s">
        <v>363</v>
      </c>
      <c r="G89" s="120">
        <v>650</v>
      </c>
      <c r="H89" s="120" t="s">
        <v>364</v>
      </c>
      <c r="I89" s="120">
        <v>2</v>
      </c>
      <c r="J89" s="120" t="s">
        <v>365</v>
      </c>
      <c r="K89" s="120" t="s">
        <v>366</v>
      </c>
      <c r="L89" s="120" t="s">
        <v>367</v>
      </c>
      <c r="M89" s="120">
        <v>80</v>
      </c>
      <c r="N89" s="120" t="s">
        <v>368</v>
      </c>
      <c r="O89" s="120"/>
      <c r="P89" s="120" t="s">
        <v>1334</v>
      </c>
      <c r="Q89" s="120" t="s">
        <v>122</v>
      </c>
      <c r="R89" s="120" t="s">
        <v>127</v>
      </c>
      <c r="S89" s="120" t="s">
        <v>190</v>
      </c>
      <c r="T89" s="120"/>
      <c r="U89" s="120"/>
      <c r="V89" s="120"/>
      <c r="W89" s="120"/>
      <c r="X89" s="120"/>
      <c r="Y89" s="137" t="s">
        <v>729</v>
      </c>
    </row>
    <row r="90" spans="1:25" ht="101.5">
      <c r="A90" s="118" t="s">
        <v>1107</v>
      </c>
      <c r="B90" s="118" t="s">
        <v>57</v>
      </c>
      <c r="C90" s="115" t="s">
        <v>1135</v>
      </c>
      <c r="D90" s="115" t="s">
        <v>26</v>
      </c>
      <c r="E90" s="100"/>
      <c r="F90" s="71" t="s">
        <v>363</v>
      </c>
      <c r="G90" s="72">
        <v>645</v>
      </c>
      <c r="H90" s="72" t="s">
        <v>364</v>
      </c>
      <c r="I90" s="73">
        <v>2</v>
      </c>
      <c r="J90" s="73" t="s">
        <v>1111</v>
      </c>
      <c r="K90" s="72" t="s">
        <v>367</v>
      </c>
      <c r="L90" s="72" t="s">
        <v>367</v>
      </c>
      <c r="M90" s="72">
        <v>90</v>
      </c>
      <c r="N90" s="72" t="s">
        <v>368</v>
      </c>
      <c r="O90" s="100"/>
      <c r="P90" s="118" t="s">
        <v>1335</v>
      </c>
      <c r="Q90" s="100"/>
      <c r="R90" s="100"/>
      <c r="S90" s="100"/>
      <c r="T90" s="100"/>
      <c r="U90" s="100"/>
      <c r="V90" s="100"/>
      <c r="W90" s="100"/>
      <c r="X90" s="100"/>
      <c r="Y90" s="131" t="s">
        <v>729</v>
      </c>
    </row>
    <row r="91" spans="1:25" ht="29" customHeight="1">
      <c r="A91" s="78" t="s">
        <v>1107</v>
      </c>
      <c r="B91" s="78" t="s">
        <v>1082</v>
      </c>
      <c r="C91" s="115" t="s">
        <v>7</v>
      </c>
      <c r="D91" s="115" t="s">
        <v>16</v>
      </c>
      <c r="E91" s="86"/>
      <c r="F91" s="86">
        <v>1600</v>
      </c>
      <c r="G91" s="86">
        <v>650</v>
      </c>
      <c r="H91" s="86" t="s">
        <v>1086</v>
      </c>
      <c r="I91" s="86">
        <v>2</v>
      </c>
      <c r="J91" s="115" t="s">
        <v>396</v>
      </c>
      <c r="K91" s="115" t="s">
        <v>403</v>
      </c>
      <c r="L91" s="86" t="s">
        <v>367</v>
      </c>
      <c r="M91" s="86"/>
      <c r="N91" s="78" t="s">
        <v>893</v>
      </c>
      <c r="O91" s="86"/>
      <c r="P91" s="115" t="s">
        <v>463</v>
      </c>
      <c r="Q91" s="86" t="s">
        <v>118</v>
      </c>
      <c r="R91" s="86" t="s">
        <v>118</v>
      </c>
      <c r="S91" s="86"/>
      <c r="T91" s="86"/>
      <c r="U91" s="86"/>
      <c r="V91" s="115" t="s">
        <v>387</v>
      </c>
      <c r="W91" s="115" t="s">
        <v>387</v>
      </c>
      <c r="X91" s="86"/>
      <c r="Y91" s="131" t="s">
        <v>729</v>
      </c>
    </row>
    <row r="92" spans="1:25" ht="29" customHeight="1">
      <c r="A92" s="78" t="s">
        <v>1107</v>
      </c>
      <c r="B92" s="78" t="s">
        <v>1084</v>
      </c>
      <c r="C92" s="115" t="s">
        <v>7</v>
      </c>
      <c r="D92" s="115" t="s">
        <v>16</v>
      </c>
      <c r="E92" s="86"/>
      <c r="F92" s="86">
        <v>1600</v>
      </c>
      <c r="G92" s="86">
        <v>610</v>
      </c>
      <c r="H92" s="86" t="s">
        <v>1086</v>
      </c>
      <c r="I92" s="86">
        <v>2</v>
      </c>
      <c r="J92" s="115" t="s">
        <v>396</v>
      </c>
      <c r="K92" s="115" t="s">
        <v>403</v>
      </c>
      <c r="L92" s="86" t="s">
        <v>367</v>
      </c>
      <c r="M92" s="86"/>
      <c r="N92" s="78" t="s">
        <v>893</v>
      </c>
      <c r="O92" s="86"/>
      <c r="P92" s="115" t="s">
        <v>463</v>
      </c>
      <c r="Q92" s="86" t="s">
        <v>118</v>
      </c>
      <c r="R92" s="86" t="s">
        <v>118</v>
      </c>
      <c r="S92" s="86"/>
      <c r="T92" s="86"/>
      <c r="U92" s="86"/>
      <c r="V92" s="115" t="s">
        <v>387</v>
      </c>
      <c r="W92" s="115" t="s">
        <v>387</v>
      </c>
      <c r="X92" s="86"/>
      <c r="Y92" s="131" t="s">
        <v>729</v>
      </c>
    </row>
    <row r="93" spans="1:25" ht="72.5" customHeight="1">
      <c r="A93" s="78" t="s">
        <v>1107</v>
      </c>
      <c r="B93" s="115" t="s">
        <v>41</v>
      </c>
      <c r="C93" s="115" t="s">
        <v>19</v>
      </c>
      <c r="D93" s="115" t="s">
        <v>16</v>
      </c>
      <c r="E93" s="115"/>
      <c r="F93" s="115">
        <v>2600</v>
      </c>
      <c r="G93" s="115">
        <v>750</v>
      </c>
      <c r="H93" s="115" t="s">
        <v>1367</v>
      </c>
      <c r="I93" s="115">
        <v>2</v>
      </c>
      <c r="J93" s="115" t="s">
        <v>1368</v>
      </c>
      <c r="K93" s="115" t="s">
        <v>367</v>
      </c>
      <c r="L93" s="115" t="s">
        <v>328</v>
      </c>
      <c r="M93" s="115">
        <v>120</v>
      </c>
      <c r="N93" s="115" t="s">
        <v>1365</v>
      </c>
      <c r="O93" s="115"/>
      <c r="P93" s="115" t="s">
        <v>1366</v>
      </c>
      <c r="Q93" s="115" t="s">
        <v>118</v>
      </c>
      <c r="R93" s="115" t="s">
        <v>190</v>
      </c>
      <c r="S93" s="115"/>
      <c r="T93" s="115" t="s">
        <v>397</v>
      </c>
      <c r="U93" s="115" t="s">
        <v>397</v>
      </c>
      <c r="V93" s="115" t="s">
        <v>398</v>
      </c>
      <c r="W93" s="115" t="s">
        <v>399</v>
      </c>
      <c r="X93" s="115"/>
      <c r="Y93" s="131" t="s">
        <v>729</v>
      </c>
    </row>
    <row r="94" spans="1:25" ht="43.5">
      <c r="A94" s="78" t="s">
        <v>1107</v>
      </c>
      <c r="B94" s="115" t="s">
        <v>50</v>
      </c>
      <c r="C94" s="115" t="s">
        <v>16</v>
      </c>
      <c r="D94" s="115" t="s">
        <v>26</v>
      </c>
      <c r="E94" s="86"/>
      <c r="F94" s="115" t="s">
        <v>404</v>
      </c>
      <c r="G94" s="115">
        <v>640</v>
      </c>
      <c r="H94" s="115" t="s">
        <v>364</v>
      </c>
      <c r="I94" s="115">
        <v>1</v>
      </c>
      <c r="J94" s="115" t="s">
        <v>369</v>
      </c>
      <c r="K94" s="115" t="s">
        <v>391</v>
      </c>
      <c r="L94" s="115" t="s">
        <v>367</v>
      </c>
      <c r="M94" s="115">
        <v>100</v>
      </c>
      <c r="N94" s="115" t="s">
        <v>893</v>
      </c>
      <c r="O94" s="115" t="s">
        <v>393</v>
      </c>
      <c r="P94" s="115" t="s">
        <v>1332</v>
      </c>
      <c r="Q94" s="115" t="s">
        <v>118</v>
      </c>
      <c r="R94" s="115" t="s">
        <v>127</v>
      </c>
      <c r="S94" s="115" t="s">
        <v>190</v>
      </c>
      <c r="T94" s="115"/>
      <c r="U94" s="115"/>
      <c r="V94" s="115"/>
      <c r="W94" s="115"/>
      <c r="X94" s="115"/>
      <c r="Y94" s="137" t="s">
        <v>729</v>
      </c>
    </row>
    <row r="95" spans="1:25" ht="116">
      <c r="A95" s="78" t="s">
        <v>1107</v>
      </c>
      <c r="B95" s="68" t="s">
        <v>1064</v>
      </c>
      <c r="C95" s="115" t="s">
        <v>26</v>
      </c>
      <c r="D95" s="115" t="s">
        <v>844</v>
      </c>
      <c r="E95" s="154"/>
      <c r="F95" s="68" t="s">
        <v>363</v>
      </c>
      <c r="G95" s="68">
        <v>750</v>
      </c>
      <c r="H95" s="120" t="s">
        <v>405</v>
      </c>
      <c r="I95" s="68">
        <v>1</v>
      </c>
      <c r="J95" s="115" t="s">
        <v>369</v>
      </c>
      <c r="K95" s="68" t="s">
        <v>328</v>
      </c>
      <c r="L95" s="68"/>
      <c r="M95" s="68">
        <v>100</v>
      </c>
      <c r="N95" s="115" t="s">
        <v>843</v>
      </c>
      <c r="O95" s="81"/>
      <c r="P95" s="115" t="s">
        <v>1324</v>
      </c>
      <c r="Q95" s="115" t="s">
        <v>149</v>
      </c>
      <c r="R95" s="81"/>
      <c r="S95" s="81"/>
      <c r="T95" s="81"/>
      <c r="U95" s="81"/>
      <c r="V95" s="115" t="s">
        <v>398</v>
      </c>
      <c r="W95" s="115" t="s">
        <v>399</v>
      </c>
      <c r="X95" s="81"/>
      <c r="Y95" s="137" t="s">
        <v>729</v>
      </c>
    </row>
    <row r="96" spans="1:25" s="64" customFormat="1" ht="43.5">
      <c r="A96" s="88" t="s">
        <v>1107</v>
      </c>
      <c r="B96" s="115" t="s">
        <v>1164</v>
      </c>
      <c r="C96" s="115" t="s">
        <v>20</v>
      </c>
      <c r="D96" s="115" t="s">
        <v>19</v>
      </c>
      <c r="E96" s="115"/>
      <c r="F96" s="115">
        <v>2500</v>
      </c>
      <c r="G96" s="115">
        <v>750</v>
      </c>
      <c r="H96" s="115" t="s">
        <v>1376</v>
      </c>
      <c r="I96" s="115">
        <v>1</v>
      </c>
      <c r="J96" s="115" t="s">
        <v>1371</v>
      </c>
      <c r="K96" s="115" t="s">
        <v>367</v>
      </c>
      <c r="L96" s="115" t="s">
        <v>421</v>
      </c>
      <c r="M96" s="115">
        <v>100</v>
      </c>
      <c r="N96" s="115" t="s">
        <v>409</v>
      </c>
      <c r="O96" s="115"/>
      <c r="P96" s="160" t="s">
        <v>1379</v>
      </c>
      <c r="Q96" s="115" t="s">
        <v>149</v>
      </c>
      <c r="R96" s="115" t="s">
        <v>190</v>
      </c>
      <c r="S96" s="115"/>
      <c r="T96" s="115" t="s">
        <v>410</v>
      </c>
      <c r="U96" s="115" t="s">
        <v>410</v>
      </c>
      <c r="V96" s="115" t="s">
        <v>398</v>
      </c>
      <c r="W96" s="115" t="s">
        <v>399</v>
      </c>
      <c r="X96" s="115"/>
      <c r="Y96" s="137" t="s">
        <v>729</v>
      </c>
    </row>
    <row r="97" spans="1:25" s="64" customFormat="1" ht="58" customHeight="1">
      <c r="A97" s="78" t="s">
        <v>1107</v>
      </c>
      <c r="B97" s="115" t="s">
        <v>1160</v>
      </c>
      <c r="C97" s="115" t="s">
        <v>20</v>
      </c>
      <c r="D97" s="115" t="s">
        <v>19</v>
      </c>
      <c r="E97" s="81"/>
      <c r="F97" s="81">
        <v>2000</v>
      </c>
      <c r="G97" s="81">
        <v>750</v>
      </c>
      <c r="H97" s="81" t="s">
        <v>382</v>
      </c>
      <c r="I97" s="81">
        <v>1</v>
      </c>
      <c r="J97" s="160" t="s">
        <v>1371</v>
      </c>
      <c r="K97" s="81" t="s">
        <v>367</v>
      </c>
      <c r="L97" s="81" t="s">
        <v>421</v>
      </c>
      <c r="M97" s="81">
        <v>100</v>
      </c>
      <c r="N97" s="160" t="s">
        <v>406</v>
      </c>
      <c r="O97" s="81"/>
      <c r="P97" s="115" t="s">
        <v>1168</v>
      </c>
      <c r="Q97" s="81" t="s">
        <v>149</v>
      </c>
      <c r="R97" s="81"/>
      <c r="S97" s="81"/>
      <c r="T97" s="115" t="s">
        <v>1169</v>
      </c>
      <c r="U97" s="115" t="s">
        <v>1169</v>
      </c>
      <c r="V97" s="115" t="s">
        <v>398</v>
      </c>
      <c r="W97" s="115" t="s">
        <v>399</v>
      </c>
      <c r="X97" s="81"/>
      <c r="Y97" s="137" t="s">
        <v>729</v>
      </c>
    </row>
    <row r="98" spans="1:25" ht="29" customHeight="1">
      <c r="A98" s="169" t="s">
        <v>1051</v>
      </c>
      <c r="B98" s="119" t="s">
        <v>1052</v>
      </c>
      <c r="C98" s="115" t="s">
        <v>1265</v>
      </c>
      <c r="D98" s="115" t="s">
        <v>1057</v>
      </c>
      <c r="E98" s="101"/>
      <c r="F98" s="68"/>
      <c r="G98" s="68"/>
      <c r="H98" s="68"/>
      <c r="I98" s="68"/>
      <c r="J98" s="68"/>
      <c r="K98" s="68"/>
      <c r="L98" s="68"/>
      <c r="M98" s="68"/>
      <c r="N98" s="68"/>
      <c r="O98" s="101"/>
      <c r="P98" s="68"/>
      <c r="Q98" s="68"/>
      <c r="R98" s="101"/>
      <c r="S98" s="101"/>
      <c r="T98" s="68"/>
      <c r="U98" s="68"/>
      <c r="V98" s="68"/>
      <c r="W98" s="68"/>
      <c r="X98" s="101"/>
      <c r="Y98" s="50" t="s">
        <v>730</v>
      </c>
    </row>
    <row r="99" spans="1:25" ht="29" customHeight="1">
      <c r="A99" s="170"/>
      <c r="B99" s="120" t="s">
        <v>1053</v>
      </c>
      <c r="C99" s="115"/>
      <c r="D99" s="115"/>
      <c r="E99" s="124"/>
      <c r="F99" s="115"/>
      <c r="G99" s="115"/>
      <c r="H99" s="115"/>
      <c r="I99" s="115"/>
      <c r="J99" s="115"/>
      <c r="K99" s="115"/>
      <c r="L99" s="115"/>
      <c r="M99" s="115"/>
      <c r="N99" s="115"/>
      <c r="O99" s="124"/>
      <c r="P99" s="115"/>
      <c r="Q99" s="115"/>
      <c r="R99" s="124"/>
      <c r="S99" s="124"/>
      <c r="T99" s="115"/>
      <c r="U99" s="115"/>
      <c r="V99" s="115"/>
      <c r="W99" s="115"/>
      <c r="X99" s="124"/>
      <c r="Y99" s="50" t="s">
        <v>730</v>
      </c>
    </row>
    <row r="100" spans="1:25" ht="43.5">
      <c r="A100" s="120" t="s">
        <v>1051</v>
      </c>
      <c r="B100" s="120" t="s">
        <v>1054</v>
      </c>
      <c r="C100" s="115" t="s">
        <v>1055</v>
      </c>
      <c r="D100" s="115" t="s">
        <v>39</v>
      </c>
      <c r="E100" s="124"/>
      <c r="F100" s="115">
        <v>2300</v>
      </c>
      <c r="G100" s="115">
        <v>550</v>
      </c>
      <c r="H100" s="115" t="s">
        <v>405</v>
      </c>
      <c r="I100" s="115">
        <v>1</v>
      </c>
      <c r="J100" s="115" t="s">
        <v>365</v>
      </c>
      <c r="K100" s="115" t="s">
        <v>421</v>
      </c>
      <c r="L100" s="115" t="s">
        <v>367</v>
      </c>
      <c r="M100" s="115">
        <v>80</v>
      </c>
      <c r="N100" s="115" t="s">
        <v>386</v>
      </c>
      <c r="O100" s="124"/>
      <c r="P100" s="115" t="s">
        <v>1346</v>
      </c>
      <c r="Q100" s="115" t="s">
        <v>1236</v>
      </c>
      <c r="R100" s="124" t="s">
        <v>961</v>
      </c>
      <c r="S100" s="124"/>
      <c r="T100" s="115" t="s">
        <v>1347</v>
      </c>
      <c r="U100" s="115" t="s">
        <v>1348</v>
      </c>
      <c r="V100" s="115" t="s">
        <v>398</v>
      </c>
      <c r="W100" s="115" t="s">
        <v>399</v>
      </c>
      <c r="X100" s="124"/>
      <c r="Y100" s="141" t="s">
        <v>729</v>
      </c>
    </row>
    <row r="101" spans="1:25" ht="43.5">
      <c r="A101" s="120" t="s">
        <v>1051</v>
      </c>
      <c r="B101" s="120" t="s">
        <v>852</v>
      </c>
      <c r="C101" s="115" t="s">
        <v>1057</v>
      </c>
      <c r="D101" s="115" t="s">
        <v>846</v>
      </c>
      <c r="E101" s="124"/>
      <c r="F101" s="115">
        <v>2000</v>
      </c>
      <c r="G101" s="115" t="s">
        <v>905</v>
      </c>
      <c r="H101" s="115" t="s">
        <v>1300</v>
      </c>
      <c r="I101" s="115">
        <v>2</v>
      </c>
      <c r="J101" s="115" t="s">
        <v>348</v>
      </c>
      <c r="K101" s="115" t="s">
        <v>421</v>
      </c>
      <c r="L101" s="115" t="s">
        <v>328</v>
      </c>
      <c r="M101" s="115">
        <v>100</v>
      </c>
      <c r="N101" s="115" t="s">
        <v>1249</v>
      </c>
      <c r="O101" s="124"/>
      <c r="P101" s="115" t="s">
        <v>850</v>
      </c>
      <c r="Q101" s="115" t="s">
        <v>847</v>
      </c>
      <c r="R101" s="124"/>
      <c r="S101" s="124"/>
      <c r="T101" s="115" t="s">
        <v>1253</v>
      </c>
      <c r="U101" s="115" t="s">
        <v>1254</v>
      </c>
      <c r="V101" s="115" t="s">
        <v>398</v>
      </c>
      <c r="W101" s="115" t="s">
        <v>399</v>
      </c>
      <c r="X101" s="124"/>
      <c r="Y101" s="141" t="s">
        <v>729</v>
      </c>
    </row>
    <row r="102" spans="1:25" ht="43.5">
      <c r="A102" s="120" t="s">
        <v>1051</v>
      </c>
      <c r="B102" s="120" t="s">
        <v>1056</v>
      </c>
      <c r="C102" s="120" t="s">
        <v>846</v>
      </c>
      <c r="D102" s="120" t="s">
        <v>1055</v>
      </c>
      <c r="E102" s="120"/>
      <c r="F102" s="115">
        <v>2500</v>
      </c>
      <c r="G102" s="115">
        <v>600</v>
      </c>
      <c r="H102" s="115" t="s">
        <v>1247</v>
      </c>
      <c r="I102" s="115">
        <v>2</v>
      </c>
      <c r="J102" s="115" t="s">
        <v>348</v>
      </c>
      <c r="K102" s="115" t="s">
        <v>1248</v>
      </c>
      <c r="L102" s="115" t="s">
        <v>328</v>
      </c>
      <c r="M102" s="115">
        <v>80</v>
      </c>
      <c r="N102" s="115" t="s">
        <v>1249</v>
      </c>
      <c r="O102" s="120"/>
      <c r="P102" s="115" t="s">
        <v>1250</v>
      </c>
      <c r="Q102" s="115" t="s">
        <v>1236</v>
      </c>
      <c r="R102" s="120"/>
      <c r="S102" s="120"/>
      <c r="T102" s="115" t="s">
        <v>1251</v>
      </c>
      <c r="U102" s="115" t="s">
        <v>1252</v>
      </c>
      <c r="V102" s="115" t="s">
        <v>398</v>
      </c>
      <c r="W102" s="115" t="s">
        <v>399</v>
      </c>
      <c r="X102" s="120"/>
      <c r="Y102" s="141" t="s">
        <v>729</v>
      </c>
    </row>
    <row r="103" spans="1:25">
      <c r="A103" s="120" t="s">
        <v>1050</v>
      </c>
      <c r="B103" s="211" t="s">
        <v>1174</v>
      </c>
      <c r="C103" s="212"/>
      <c r="D103" s="212"/>
      <c r="E103" s="212"/>
      <c r="F103" s="212"/>
      <c r="G103" s="212"/>
      <c r="H103" s="212"/>
      <c r="I103" s="212"/>
      <c r="J103" s="212"/>
      <c r="K103" s="212"/>
      <c r="L103" s="212"/>
      <c r="M103" s="212"/>
      <c r="N103" s="212"/>
      <c r="O103" s="212"/>
      <c r="P103" s="212"/>
      <c r="Q103" s="212"/>
      <c r="R103" s="212"/>
      <c r="S103" s="212"/>
      <c r="T103" s="212"/>
      <c r="U103" s="212"/>
      <c r="V103" s="212"/>
      <c r="W103" s="212"/>
      <c r="X103" s="213"/>
      <c r="Y103" s="141" t="s">
        <v>729</v>
      </c>
    </row>
    <row r="104" spans="1:25" ht="174">
      <c r="A104" s="120" t="s">
        <v>1050</v>
      </c>
      <c r="B104" s="120" t="s">
        <v>1058</v>
      </c>
      <c r="C104" s="120" t="s">
        <v>28</v>
      </c>
      <c r="D104" s="120" t="s">
        <v>26</v>
      </c>
      <c r="E104" s="120">
        <v>139</v>
      </c>
      <c r="F104" s="120" t="s">
        <v>363</v>
      </c>
      <c r="G104" s="120">
        <v>360</v>
      </c>
      <c r="H104" s="120" t="s">
        <v>364</v>
      </c>
      <c r="I104" s="120">
        <v>1</v>
      </c>
      <c r="J104" s="120" t="s">
        <v>369</v>
      </c>
      <c r="K104" s="120" t="s">
        <v>370</v>
      </c>
      <c r="L104" s="120" t="s">
        <v>428</v>
      </c>
      <c r="M104" s="120">
        <v>70</v>
      </c>
      <c r="N104" s="120" t="s">
        <v>429</v>
      </c>
      <c r="O104" s="120"/>
      <c r="P104" s="120" t="s">
        <v>430</v>
      </c>
      <c r="Q104" s="120" t="s">
        <v>129</v>
      </c>
      <c r="R104" s="120" t="s">
        <v>127</v>
      </c>
      <c r="S104" s="120" t="s">
        <v>190</v>
      </c>
      <c r="T104" s="120" t="s">
        <v>423</v>
      </c>
      <c r="U104" s="120"/>
      <c r="V104" s="120" t="s">
        <v>375</v>
      </c>
      <c r="W104" s="120" t="s">
        <v>376</v>
      </c>
      <c r="X104" s="120" t="s">
        <v>377</v>
      </c>
      <c r="Y104" s="141" t="s">
        <v>729</v>
      </c>
    </row>
    <row r="105" spans="1:25" ht="130.5">
      <c r="A105" s="120" t="s">
        <v>1050</v>
      </c>
      <c r="B105" s="120" t="s">
        <v>1059</v>
      </c>
      <c r="C105" s="120" t="s">
        <v>28</v>
      </c>
      <c r="D105" s="120" t="s">
        <v>26</v>
      </c>
      <c r="E105" s="120"/>
      <c r="F105" s="120"/>
      <c r="G105" s="120" t="s">
        <v>1327</v>
      </c>
      <c r="H105" s="120" t="s">
        <v>1328</v>
      </c>
      <c r="I105" s="120">
        <v>1</v>
      </c>
      <c r="J105" s="120" t="s">
        <v>365</v>
      </c>
      <c r="K105" s="120" t="s">
        <v>1329</v>
      </c>
      <c r="L105" s="120" t="s">
        <v>367</v>
      </c>
      <c r="M105" s="120">
        <v>60</v>
      </c>
      <c r="N105" s="120" t="s">
        <v>386</v>
      </c>
      <c r="O105" s="120"/>
      <c r="P105" s="120" t="s">
        <v>1330</v>
      </c>
      <c r="Q105" s="120"/>
      <c r="R105" s="120"/>
      <c r="S105" s="120"/>
      <c r="T105" s="120"/>
      <c r="U105" s="120"/>
      <c r="V105" s="120"/>
      <c r="W105" s="120"/>
      <c r="X105" s="120"/>
      <c r="Y105" s="141" t="s">
        <v>729</v>
      </c>
    </row>
    <row r="106" spans="1:25" ht="101.5">
      <c r="A106" s="120" t="s">
        <v>1050</v>
      </c>
      <c r="B106" s="120" t="s">
        <v>1060</v>
      </c>
      <c r="C106" s="120" t="s">
        <v>1061</v>
      </c>
      <c r="D106" s="120" t="s">
        <v>19</v>
      </c>
      <c r="E106" s="120"/>
      <c r="F106" s="120">
        <v>1750</v>
      </c>
      <c r="G106" s="120">
        <v>750</v>
      </c>
      <c r="H106" s="120" t="s">
        <v>382</v>
      </c>
      <c r="I106" s="120">
        <v>1</v>
      </c>
      <c r="J106" s="120" t="s">
        <v>1371</v>
      </c>
      <c r="K106" s="120" t="s">
        <v>367</v>
      </c>
      <c r="L106" s="120" t="s">
        <v>1380</v>
      </c>
      <c r="M106" s="120">
        <v>50</v>
      </c>
      <c r="N106" s="120" t="s">
        <v>1362</v>
      </c>
      <c r="O106" s="120"/>
      <c r="P106" s="120" t="s">
        <v>1325</v>
      </c>
      <c r="Q106" s="120"/>
      <c r="R106" s="120"/>
      <c r="S106" s="120"/>
      <c r="T106" s="120" t="s">
        <v>1381</v>
      </c>
      <c r="U106" s="120" t="s">
        <v>1381</v>
      </c>
      <c r="V106" s="120"/>
      <c r="W106" s="120"/>
      <c r="X106" s="120"/>
      <c r="Y106" s="141" t="s">
        <v>729</v>
      </c>
    </row>
    <row r="107" spans="1:25" ht="101.5">
      <c r="A107" s="120" t="s">
        <v>1050</v>
      </c>
      <c r="B107" s="120" t="s">
        <v>1062</v>
      </c>
      <c r="C107" s="120" t="s">
        <v>26</v>
      </c>
      <c r="D107" s="120" t="s">
        <v>19</v>
      </c>
      <c r="E107" s="120"/>
      <c r="F107" s="120">
        <v>2400</v>
      </c>
      <c r="G107" s="120">
        <v>600</v>
      </c>
      <c r="H107" s="120" t="s">
        <v>1382</v>
      </c>
      <c r="I107" s="120">
        <v>1</v>
      </c>
      <c r="J107" s="120" t="s">
        <v>1371</v>
      </c>
      <c r="K107" s="120" t="s">
        <v>367</v>
      </c>
      <c r="L107" s="120" t="s">
        <v>1383</v>
      </c>
      <c r="M107" s="120">
        <v>100</v>
      </c>
      <c r="N107" s="120" t="s">
        <v>406</v>
      </c>
      <c r="O107" s="120"/>
      <c r="P107" s="120" t="s">
        <v>1326</v>
      </c>
      <c r="Q107" s="120"/>
      <c r="R107" s="120"/>
      <c r="S107" s="120"/>
      <c r="T107" s="120" t="s">
        <v>1384</v>
      </c>
      <c r="U107" s="120" t="s">
        <v>1384</v>
      </c>
      <c r="V107" s="120"/>
      <c r="W107" s="120"/>
      <c r="X107" s="120"/>
      <c r="Y107" s="137" t="s">
        <v>729</v>
      </c>
    </row>
    <row r="108" spans="1:25" ht="72.5">
      <c r="A108" s="168" t="s">
        <v>1050</v>
      </c>
      <c r="B108" s="120" t="s">
        <v>70</v>
      </c>
      <c r="C108" s="168" t="s">
        <v>26</v>
      </c>
      <c r="D108" s="168" t="s">
        <v>19</v>
      </c>
      <c r="E108" s="120"/>
      <c r="F108" s="120">
        <v>2600</v>
      </c>
      <c r="G108" s="120">
        <v>750</v>
      </c>
      <c r="H108" s="120" t="s">
        <v>1374</v>
      </c>
      <c r="I108" s="120">
        <v>1</v>
      </c>
      <c r="J108" s="120" t="s">
        <v>1371</v>
      </c>
      <c r="K108" s="120" t="s">
        <v>367</v>
      </c>
      <c r="L108" s="120" t="s">
        <v>1378</v>
      </c>
      <c r="M108" s="120">
        <v>120</v>
      </c>
      <c r="N108" s="120" t="s">
        <v>1362</v>
      </c>
      <c r="O108" s="120"/>
      <c r="P108" s="120" t="s">
        <v>841</v>
      </c>
      <c r="Q108" s="120" t="s">
        <v>149</v>
      </c>
      <c r="R108" s="120"/>
      <c r="S108" s="120"/>
      <c r="T108" s="120" t="s">
        <v>435</v>
      </c>
      <c r="U108" s="120" t="s">
        <v>435</v>
      </c>
      <c r="V108" s="120" t="s">
        <v>398</v>
      </c>
      <c r="W108" s="120" t="s">
        <v>399</v>
      </c>
      <c r="X108" s="120"/>
      <c r="Y108" s="137" t="s">
        <v>729</v>
      </c>
    </row>
    <row r="109" spans="1:25" ht="43.5">
      <c r="A109" s="170"/>
      <c r="B109" s="120" t="s">
        <v>1063</v>
      </c>
      <c r="C109" s="170"/>
      <c r="D109" s="170"/>
      <c r="E109" s="120"/>
      <c r="F109" s="120" t="s">
        <v>395</v>
      </c>
      <c r="G109" s="120">
        <v>620</v>
      </c>
      <c r="H109" s="120" t="s">
        <v>405</v>
      </c>
      <c r="I109" s="120">
        <v>1</v>
      </c>
      <c r="J109" s="120" t="s">
        <v>396</v>
      </c>
      <c r="K109" s="120" t="s">
        <v>367</v>
      </c>
      <c r="L109" s="120" t="s">
        <v>328</v>
      </c>
      <c r="M109" s="120">
        <v>60</v>
      </c>
      <c r="N109" s="120" t="s">
        <v>406</v>
      </c>
      <c r="O109" s="120"/>
      <c r="P109" s="120" t="s">
        <v>407</v>
      </c>
      <c r="Q109" s="120" t="s">
        <v>127</v>
      </c>
      <c r="R109" s="120" t="s">
        <v>190</v>
      </c>
      <c r="S109" s="120"/>
      <c r="T109" s="120" t="s">
        <v>408</v>
      </c>
      <c r="U109" s="120" t="s">
        <v>408</v>
      </c>
      <c r="V109" s="120" t="s">
        <v>398</v>
      </c>
      <c r="W109" s="120" t="s">
        <v>399</v>
      </c>
      <c r="X109" s="120"/>
      <c r="Y109" s="137" t="s">
        <v>729</v>
      </c>
    </row>
    <row r="110" spans="1:25" ht="72.5">
      <c r="A110" s="120" t="s">
        <v>1050</v>
      </c>
      <c r="B110" s="120" t="s">
        <v>1064</v>
      </c>
      <c r="C110" s="120" t="s">
        <v>26</v>
      </c>
      <c r="D110" s="120" t="s">
        <v>844</v>
      </c>
      <c r="E110" s="124"/>
      <c r="F110" s="124" t="s">
        <v>363</v>
      </c>
      <c r="G110" s="124">
        <v>750</v>
      </c>
      <c r="H110" s="120" t="s">
        <v>405</v>
      </c>
      <c r="I110" s="124">
        <v>1</v>
      </c>
      <c r="J110" s="115" t="s">
        <v>348</v>
      </c>
      <c r="K110" s="120" t="s">
        <v>328</v>
      </c>
      <c r="L110" s="124"/>
      <c r="M110" s="124">
        <v>100</v>
      </c>
      <c r="N110" s="120" t="s">
        <v>843</v>
      </c>
      <c r="O110" s="124"/>
      <c r="P110" s="120" t="s">
        <v>841</v>
      </c>
      <c r="Q110" s="120" t="s">
        <v>149</v>
      </c>
      <c r="R110" s="124"/>
      <c r="S110" s="124"/>
      <c r="T110" s="124"/>
      <c r="U110" s="124"/>
      <c r="V110" s="120" t="s">
        <v>398</v>
      </c>
      <c r="W110" s="120" t="s">
        <v>399</v>
      </c>
      <c r="X110" s="124"/>
      <c r="Y110" s="137" t="s">
        <v>729</v>
      </c>
    </row>
    <row r="111" spans="1:25" ht="126" customHeight="1">
      <c r="A111" s="120" t="s">
        <v>1050</v>
      </c>
      <c r="B111" s="120" t="s">
        <v>1369</v>
      </c>
      <c r="C111" s="120" t="s">
        <v>19</v>
      </c>
      <c r="D111" s="120" t="s">
        <v>1057</v>
      </c>
      <c r="E111" s="120"/>
      <c r="F111" s="120">
        <v>1600</v>
      </c>
      <c r="G111" s="120">
        <v>550</v>
      </c>
      <c r="H111" s="120" t="s">
        <v>1370</v>
      </c>
      <c r="I111" s="120">
        <v>1</v>
      </c>
      <c r="J111" s="120" t="s">
        <v>1371</v>
      </c>
      <c r="K111" s="120" t="s">
        <v>367</v>
      </c>
      <c r="L111" s="120" t="s">
        <v>328</v>
      </c>
      <c r="M111" s="120">
        <v>100</v>
      </c>
      <c r="N111" s="120" t="s">
        <v>1372</v>
      </c>
      <c r="O111" s="120"/>
      <c r="P111" s="120" t="s">
        <v>1373</v>
      </c>
      <c r="Q111" s="120" t="s">
        <v>141</v>
      </c>
      <c r="R111" s="120" t="s">
        <v>190</v>
      </c>
      <c r="S111" s="120"/>
      <c r="T111" s="120" t="s">
        <v>401</v>
      </c>
      <c r="U111" s="120" t="s">
        <v>401</v>
      </c>
      <c r="V111" s="120" t="s">
        <v>398</v>
      </c>
      <c r="W111" s="120" t="s">
        <v>399</v>
      </c>
      <c r="X111" s="120"/>
      <c r="Y111" s="137" t="s">
        <v>729</v>
      </c>
    </row>
  </sheetData>
  <autoFilter ref="A1:Y111" xr:uid="{81FB4FF6-6B1B-478A-AFA6-6B9CC47CB46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6" showButton="0"/>
    <filterColumn colId="17" showButton="0"/>
    <filterColumn colId="19" showButton="0"/>
    <filterColumn colId="21" showButton="0"/>
  </autoFilter>
  <mergeCells count="32">
    <mergeCell ref="Y1:Y2"/>
    <mergeCell ref="A1:A2"/>
    <mergeCell ref="B1:B2"/>
    <mergeCell ref="C1:C2"/>
    <mergeCell ref="D1:D2"/>
    <mergeCell ref="E1:E2"/>
    <mergeCell ref="F1:O1"/>
    <mergeCell ref="P1:P2"/>
    <mergeCell ref="Q1:S1"/>
    <mergeCell ref="T1:U1"/>
    <mergeCell ref="V1:W1"/>
    <mergeCell ref="X1:X2"/>
    <mergeCell ref="A7:A8"/>
    <mergeCell ref="B7:B8"/>
    <mergeCell ref="C7:C8"/>
    <mergeCell ref="D7:D8"/>
    <mergeCell ref="Y7:Y8"/>
    <mergeCell ref="A4:A5"/>
    <mergeCell ref="B4:B5"/>
    <mergeCell ref="C4:C5"/>
    <mergeCell ref="D4:D5"/>
    <mergeCell ref="Y4:Y5"/>
    <mergeCell ref="D43:D44"/>
    <mergeCell ref="Y43:Y44"/>
    <mergeCell ref="A98:A99"/>
    <mergeCell ref="B103:X103"/>
    <mergeCell ref="A108:A109"/>
    <mergeCell ref="C108:C109"/>
    <mergeCell ref="D108:D109"/>
    <mergeCell ref="A43:A44"/>
    <mergeCell ref="B43:B44"/>
    <mergeCell ref="C43:C44"/>
  </mergeCells>
  <conditionalFormatting sqref="G84:N84">
    <cfRule type="cellIs" dxfId="104" priority="3" operator="equal">
      <formula>0</formula>
    </cfRule>
  </conditionalFormatting>
  <conditionalFormatting sqref="G85:N87">
    <cfRule type="cellIs" dxfId="103" priority="2" operator="equal">
      <formula>0</formula>
    </cfRule>
  </conditionalFormatting>
  <conditionalFormatting sqref="G83:N83">
    <cfRule type="cellIs" dxfId="102" priority="1" operator="equal">
      <formula>0</formula>
    </cfRule>
  </conditionalFormatting>
  <dataValidations count="2">
    <dataValidation type="list" allowBlank="1" showInputMessage="1" showErrorMessage="1" sqref="Q39:R47 Q62:R63 R72:R73 Q14:R20 Q34:R35 Q3:S8 S12:S20 Q80:R80 Q54:R55 Q75:R75 Q23:S24 Q89:R89 Q49:R52 Q93:R94 Q57:R57 Q67:R68 Q26:S27 Q29:S29 Q111:R111 Q104:R104 Q59 Q109:R109 Q10:S10 Q31:R31 Q70:R71 Q96:R96 Q101" xr:uid="{21F368E2-CA28-4493-9BE9-755D2E9E77D0}">
      <formula1>#REF!</formula1>
    </dataValidation>
    <dataValidation type="list" allowBlank="1" showInputMessage="1" showErrorMessage="1" sqref="Q77:Q78 Q28:S28 R11:S11 Q12:R13 R21:S22 Q79:R79" xr:uid="{5F8CF4B7-3196-4263-9B1F-CCED06981BF3}">
      <formula1>#REF!</formula1>
    </dataValidation>
  </dataValidations>
  <pageMargins left="0.7" right="0.7" top="0.75" bottom="0.75" header="0.3" footer="0.3"/>
  <pageSetup paperSize="9" scale="14" orientation="landscape" horizontalDpi="4294967293"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2104E-E5DE-4138-802C-9AED14676BAB}">
  <dimension ref="A1:AO145"/>
  <sheetViews>
    <sheetView view="pageBreakPreview" zoomScaleNormal="60" zoomScaleSheetLayoutView="100" workbookViewId="0">
      <pane xSplit="4" ySplit="2" topLeftCell="L137" activePane="bottomRight" state="frozen"/>
      <selection activeCell="C71" sqref="C71:F72"/>
      <selection pane="topRight" activeCell="C71" sqref="C71:F72"/>
      <selection pane="bottomLeft" activeCell="C71" sqref="C71:F72"/>
      <selection pane="bottomRight" activeCell="T145" sqref="T145"/>
    </sheetView>
  </sheetViews>
  <sheetFormatPr defaultColWidth="44.26953125" defaultRowHeight="14.5"/>
  <cols>
    <col min="1" max="1" width="19.453125" style="36" bestFit="1" customWidth="1"/>
    <col min="2" max="2" width="35.54296875" style="36" bestFit="1" customWidth="1"/>
    <col min="3" max="4" width="14.7265625" style="36" bestFit="1" customWidth="1"/>
    <col min="5" max="5" width="31.7265625" style="36" customWidth="1"/>
    <col min="6" max="6" width="27.54296875" style="36" customWidth="1"/>
    <col min="7" max="7" width="26.453125" style="36" customWidth="1"/>
    <col min="8" max="8" width="30.26953125" style="36" customWidth="1"/>
    <col min="9" max="9" width="13.26953125" style="36" customWidth="1"/>
    <col min="10" max="10" width="24.81640625" style="36" customWidth="1"/>
    <col min="11" max="11" width="39.453125" style="36" customWidth="1"/>
    <col min="12" max="12" width="16.453125" style="36" customWidth="1"/>
    <col min="13" max="13" width="7.7265625" style="36" customWidth="1"/>
    <col min="14" max="14" width="16.1796875" style="36" customWidth="1"/>
    <col min="15" max="15" width="14.81640625" style="36" customWidth="1"/>
    <col min="16" max="16" width="11.81640625" style="36" customWidth="1"/>
    <col min="17" max="17" width="12.26953125" style="36" customWidth="1"/>
    <col min="18" max="18" width="23.7265625" style="36" customWidth="1"/>
    <col min="19" max="19" width="20.6328125" style="36" customWidth="1"/>
    <col min="20" max="20" width="14.7265625" style="36" customWidth="1"/>
    <col min="21" max="16384" width="44.26953125" style="36"/>
  </cols>
  <sheetData>
    <row r="1" spans="1:41">
      <c r="A1" s="215" t="s">
        <v>94</v>
      </c>
      <c r="B1" s="215" t="s">
        <v>91</v>
      </c>
      <c r="C1" s="215" t="s">
        <v>92</v>
      </c>
      <c r="D1" s="215" t="s">
        <v>93</v>
      </c>
      <c r="E1" s="216" t="s">
        <v>590</v>
      </c>
      <c r="F1" s="215" t="s">
        <v>591</v>
      </c>
      <c r="G1" s="215" t="s">
        <v>464</v>
      </c>
      <c r="H1" s="223" t="s">
        <v>465</v>
      </c>
      <c r="I1" s="217" t="s">
        <v>311</v>
      </c>
      <c r="J1" s="217"/>
      <c r="K1" s="217"/>
      <c r="L1" s="217"/>
      <c r="M1" s="217"/>
      <c r="N1" s="217"/>
      <c r="O1" s="217"/>
      <c r="P1" s="217"/>
      <c r="Q1" s="217"/>
      <c r="R1" s="217"/>
      <c r="S1" s="217"/>
      <c r="T1" s="138" t="s">
        <v>728</v>
      </c>
      <c r="U1" s="155"/>
      <c r="V1" s="155"/>
      <c r="W1" s="155"/>
      <c r="X1" s="155"/>
      <c r="Y1" s="155"/>
      <c r="Z1" s="155"/>
      <c r="AA1" s="155"/>
      <c r="AB1" s="155"/>
      <c r="AC1" s="155"/>
      <c r="AD1" s="155"/>
      <c r="AE1" s="155"/>
      <c r="AF1" s="155"/>
      <c r="AG1" s="155"/>
      <c r="AH1" s="155"/>
      <c r="AI1" s="155"/>
      <c r="AJ1" s="155"/>
      <c r="AK1" s="155"/>
      <c r="AL1" s="155"/>
      <c r="AM1" s="155"/>
      <c r="AN1" s="155"/>
      <c r="AO1" s="155"/>
    </row>
    <row r="2" spans="1:41" ht="30">
      <c r="A2" s="215" t="s">
        <v>90</v>
      </c>
      <c r="B2" s="215" t="s">
        <v>91</v>
      </c>
      <c r="C2" s="215" t="s">
        <v>92</v>
      </c>
      <c r="D2" s="215" t="s">
        <v>93</v>
      </c>
      <c r="E2" s="216"/>
      <c r="F2" s="215"/>
      <c r="G2" s="215"/>
      <c r="H2" s="223"/>
      <c r="I2" s="55" t="s">
        <v>592</v>
      </c>
      <c r="J2" s="142" t="s">
        <v>315</v>
      </c>
      <c r="K2" s="142" t="s">
        <v>316</v>
      </c>
      <c r="L2" s="142" t="s">
        <v>317</v>
      </c>
      <c r="M2" s="142" t="s">
        <v>593</v>
      </c>
      <c r="N2" s="142" t="s">
        <v>594</v>
      </c>
      <c r="O2" s="142" t="s">
        <v>318</v>
      </c>
      <c r="P2" s="142" t="s">
        <v>319</v>
      </c>
      <c r="Q2" s="142" t="s">
        <v>320</v>
      </c>
      <c r="R2" s="142" t="s">
        <v>466</v>
      </c>
      <c r="S2" s="142" t="s">
        <v>321</v>
      </c>
      <c r="T2" s="138"/>
      <c r="U2" s="155"/>
      <c r="V2" s="155"/>
      <c r="W2" s="155"/>
      <c r="X2" s="155"/>
      <c r="Y2" s="155"/>
      <c r="Z2" s="155"/>
      <c r="AA2" s="155"/>
      <c r="AB2" s="155"/>
      <c r="AC2" s="155"/>
      <c r="AD2" s="155"/>
      <c r="AE2" s="155"/>
      <c r="AF2" s="155"/>
      <c r="AG2" s="155"/>
      <c r="AH2" s="155"/>
      <c r="AI2" s="155"/>
      <c r="AJ2" s="155"/>
      <c r="AK2" s="155"/>
      <c r="AL2" s="155"/>
      <c r="AM2" s="155"/>
      <c r="AN2" s="155"/>
      <c r="AO2" s="155"/>
    </row>
    <row r="3" spans="1:41" s="61" customFormat="1" ht="14.5" customHeight="1">
      <c r="A3" s="120" t="s">
        <v>82</v>
      </c>
      <c r="B3" s="120" t="s">
        <v>13</v>
      </c>
      <c r="C3" s="120" t="s">
        <v>7</v>
      </c>
      <c r="D3" s="120" t="s">
        <v>14</v>
      </c>
      <c r="E3" s="224" t="s">
        <v>768</v>
      </c>
      <c r="F3" s="224"/>
      <c r="G3" s="224"/>
      <c r="H3" s="224"/>
      <c r="I3" s="224"/>
      <c r="J3" s="224"/>
      <c r="K3" s="225" t="s">
        <v>769</v>
      </c>
      <c r="L3" s="225"/>
      <c r="M3" s="225"/>
      <c r="N3" s="225"/>
      <c r="O3" s="225"/>
      <c r="P3" s="225"/>
      <c r="Q3" s="225"/>
      <c r="R3" s="225"/>
      <c r="S3" s="225"/>
      <c r="T3" s="137" t="s">
        <v>729</v>
      </c>
    </row>
    <row r="4" spans="1:41" s="61" customFormat="1">
      <c r="A4" s="111" t="s">
        <v>82</v>
      </c>
      <c r="B4" s="111" t="s">
        <v>725</v>
      </c>
      <c r="C4" s="111" t="s">
        <v>24</v>
      </c>
      <c r="D4" s="111" t="s">
        <v>22</v>
      </c>
      <c r="E4" s="224"/>
      <c r="F4" s="224"/>
      <c r="G4" s="224"/>
      <c r="H4" s="224"/>
      <c r="I4" s="224"/>
      <c r="J4" s="224"/>
      <c r="K4" s="225"/>
      <c r="L4" s="225"/>
      <c r="M4" s="225"/>
      <c r="N4" s="225"/>
      <c r="O4" s="225"/>
      <c r="P4" s="225"/>
      <c r="Q4" s="225"/>
      <c r="R4" s="225"/>
      <c r="S4" s="225"/>
      <c r="T4" s="137" t="s">
        <v>729</v>
      </c>
    </row>
    <row r="5" spans="1:41" s="61" customFormat="1" ht="15.65" customHeight="1">
      <c r="A5" s="111" t="s">
        <v>82</v>
      </c>
      <c r="B5" s="111" t="s">
        <v>29</v>
      </c>
      <c r="C5" s="111" t="s">
        <v>14</v>
      </c>
      <c r="D5" s="111" t="s">
        <v>22</v>
      </c>
      <c r="E5" s="224"/>
      <c r="F5" s="224"/>
      <c r="G5" s="224"/>
      <c r="H5" s="224"/>
      <c r="I5" s="224"/>
      <c r="J5" s="224"/>
      <c r="K5" s="225"/>
      <c r="L5" s="225"/>
      <c r="M5" s="225"/>
      <c r="N5" s="225"/>
      <c r="O5" s="225"/>
      <c r="P5" s="225"/>
      <c r="Q5" s="225"/>
      <c r="R5" s="225"/>
      <c r="S5" s="225"/>
      <c r="T5" s="137" t="s">
        <v>729</v>
      </c>
    </row>
    <row r="6" spans="1:41" s="61" customFormat="1" ht="15.65" customHeight="1">
      <c r="A6" s="111" t="s">
        <v>82</v>
      </c>
      <c r="B6" s="111" t="s">
        <v>34</v>
      </c>
      <c r="C6" s="111" t="s">
        <v>24</v>
      </c>
      <c r="D6" s="111" t="s">
        <v>22</v>
      </c>
      <c r="E6" s="224"/>
      <c r="F6" s="224"/>
      <c r="G6" s="224"/>
      <c r="H6" s="224"/>
      <c r="I6" s="224"/>
      <c r="J6" s="224"/>
      <c r="K6" s="225"/>
      <c r="L6" s="225"/>
      <c r="M6" s="225"/>
      <c r="N6" s="225"/>
      <c r="O6" s="225"/>
      <c r="P6" s="225"/>
      <c r="Q6" s="225"/>
      <c r="R6" s="225"/>
      <c r="S6" s="225"/>
      <c r="T6" s="137" t="s">
        <v>729</v>
      </c>
    </row>
    <row r="7" spans="1:41" s="61" customFormat="1">
      <c r="A7" s="120" t="s">
        <v>82</v>
      </c>
      <c r="B7" s="120" t="s">
        <v>48</v>
      </c>
      <c r="C7" s="120" t="s">
        <v>6</v>
      </c>
      <c r="D7" s="120" t="s">
        <v>7</v>
      </c>
      <c r="E7" s="224"/>
      <c r="F7" s="224"/>
      <c r="G7" s="224"/>
      <c r="H7" s="224"/>
      <c r="I7" s="224"/>
      <c r="J7" s="224"/>
      <c r="K7" s="225"/>
      <c r="L7" s="225"/>
      <c r="M7" s="225"/>
      <c r="N7" s="225"/>
      <c r="O7" s="225"/>
      <c r="P7" s="225"/>
      <c r="Q7" s="225"/>
      <c r="R7" s="225"/>
      <c r="S7" s="225"/>
      <c r="T7" s="137" t="s">
        <v>729</v>
      </c>
    </row>
    <row r="8" spans="1:41" s="61" customFormat="1">
      <c r="A8" s="111" t="s">
        <v>82</v>
      </c>
      <c r="B8" s="111" t="s">
        <v>56</v>
      </c>
      <c r="C8" s="111" t="s">
        <v>14</v>
      </c>
      <c r="D8" s="111" t="s">
        <v>22</v>
      </c>
      <c r="E8" s="224"/>
      <c r="F8" s="224"/>
      <c r="G8" s="224"/>
      <c r="H8" s="224"/>
      <c r="I8" s="224"/>
      <c r="J8" s="224"/>
      <c r="K8" s="225"/>
      <c r="L8" s="225"/>
      <c r="M8" s="225"/>
      <c r="N8" s="225"/>
      <c r="O8" s="225"/>
      <c r="P8" s="225"/>
      <c r="Q8" s="225"/>
      <c r="R8" s="225"/>
      <c r="S8" s="225"/>
      <c r="T8" s="137" t="s">
        <v>729</v>
      </c>
    </row>
    <row r="9" spans="1:41" s="61" customFormat="1">
      <c r="A9" s="111" t="s">
        <v>82</v>
      </c>
      <c r="B9" s="111" t="s">
        <v>1112</v>
      </c>
      <c r="C9" s="111" t="s">
        <v>6</v>
      </c>
      <c r="D9" s="120" t="s">
        <v>1</v>
      </c>
      <c r="E9" s="224"/>
      <c r="F9" s="224"/>
      <c r="G9" s="224"/>
      <c r="H9" s="224"/>
      <c r="I9" s="224"/>
      <c r="J9" s="224"/>
      <c r="K9" s="225"/>
      <c r="L9" s="225"/>
      <c r="M9" s="225"/>
      <c r="N9" s="225"/>
      <c r="O9" s="225"/>
      <c r="P9" s="225"/>
      <c r="Q9" s="225"/>
      <c r="R9" s="225"/>
      <c r="S9" s="225"/>
      <c r="T9" s="137" t="s">
        <v>729</v>
      </c>
    </row>
    <row r="10" spans="1:41" s="61" customFormat="1">
      <c r="A10" s="120" t="s">
        <v>82</v>
      </c>
      <c r="B10" s="120" t="s">
        <v>43</v>
      </c>
      <c r="C10" s="120" t="s">
        <v>1</v>
      </c>
      <c r="D10" s="120" t="s">
        <v>7</v>
      </c>
      <c r="E10" s="224"/>
      <c r="F10" s="224"/>
      <c r="G10" s="224"/>
      <c r="H10" s="224"/>
      <c r="I10" s="224"/>
      <c r="J10" s="224"/>
      <c r="K10" s="225"/>
      <c r="L10" s="225"/>
      <c r="M10" s="225"/>
      <c r="N10" s="225"/>
      <c r="O10" s="225"/>
      <c r="P10" s="225"/>
      <c r="Q10" s="225"/>
      <c r="R10" s="225"/>
      <c r="S10" s="225"/>
      <c r="T10" s="137" t="s">
        <v>729</v>
      </c>
    </row>
    <row r="11" spans="1:41" s="61" customFormat="1">
      <c r="A11" s="111" t="s">
        <v>82</v>
      </c>
      <c r="B11" s="111" t="s">
        <v>60</v>
      </c>
      <c r="C11" s="111" t="s">
        <v>1</v>
      </c>
      <c r="D11" s="111" t="s">
        <v>7</v>
      </c>
      <c r="E11" s="224"/>
      <c r="F11" s="224"/>
      <c r="G11" s="224"/>
      <c r="H11" s="224"/>
      <c r="I11" s="224"/>
      <c r="J11" s="224"/>
      <c r="K11" s="225"/>
      <c r="L11" s="225"/>
      <c r="M11" s="225"/>
      <c r="N11" s="225"/>
      <c r="O11" s="225"/>
      <c r="P11" s="225"/>
      <c r="Q11" s="225"/>
      <c r="R11" s="225"/>
      <c r="S11" s="225"/>
      <c r="T11" s="137" t="s">
        <v>729</v>
      </c>
    </row>
    <row r="12" spans="1:41" s="61" customFormat="1">
      <c r="A12" s="120" t="s">
        <v>82</v>
      </c>
      <c r="B12" s="120" t="s">
        <v>78</v>
      </c>
      <c r="C12" s="120" t="s">
        <v>6</v>
      </c>
      <c r="D12" s="120" t="s">
        <v>7</v>
      </c>
      <c r="E12" s="224"/>
      <c r="F12" s="224"/>
      <c r="G12" s="224"/>
      <c r="H12" s="224"/>
      <c r="I12" s="224"/>
      <c r="J12" s="224"/>
      <c r="K12" s="225"/>
      <c r="L12" s="225"/>
      <c r="M12" s="225"/>
      <c r="N12" s="225"/>
      <c r="O12" s="225"/>
      <c r="P12" s="225"/>
      <c r="Q12" s="225"/>
      <c r="R12" s="225"/>
      <c r="S12" s="225"/>
      <c r="T12" s="137" t="s">
        <v>729</v>
      </c>
    </row>
    <row r="13" spans="1:41" s="61" customFormat="1" ht="145">
      <c r="A13" s="120" t="s">
        <v>1103</v>
      </c>
      <c r="B13" s="120" t="s">
        <v>1115</v>
      </c>
      <c r="C13" s="120" t="s">
        <v>2</v>
      </c>
      <c r="D13" s="120" t="s">
        <v>1</v>
      </c>
      <c r="E13" s="120"/>
      <c r="F13" s="120" t="s">
        <v>468</v>
      </c>
      <c r="G13" s="120" t="s">
        <v>468</v>
      </c>
      <c r="H13" s="120" t="s">
        <v>471</v>
      </c>
      <c r="I13" s="120" t="s">
        <v>475</v>
      </c>
      <c r="J13" s="120">
        <v>750</v>
      </c>
      <c r="K13" s="120" t="s">
        <v>326</v>
      </c>
      <c r="L13" s="120">
        <v>2</v>
      </c>
      <c r="M13" s="120" t="s">
        <v>327</v>
      </c>
      <c r="N13" s="120" t="s">
        <v>328</v>
      </c>
      <c r="O13" s="120"/>
      <c r="P13" s="120">
        <v>90</v>
      </c>
      <c r="Q13" s="120">
        <v>22.5</v>
      </c>
      <c r="R13" s="120"/>
      <c r="S13" s="120"/>
      <c r="T13" s="137" t="s">
        <v>729</v>
      </c>
      <c r="U13" s="156"/>
      <c r="V13" s="156"/>
    </row>
    <row r="14" spans="1:41" s="61" customFormat="1" ht="145">
      <c r="A14" s="120" t="s">
        <v>1103</v>
      </c>
      <c r="B14" s="120" t="s">
        <v>726</v>
      </c>
      <c r="C14" s="120" t="s">
        <v>2</v>
      </c>
      <c r="D14" s="120" t="s">
        <v>1</v>
      </c>
      <c r="E14" s="120"/>
      <c r="F14" s="120" t="s">
        <v>468</v>
      </c>
      <c r="G14" s="120" t="s">
        <v>468</v>
      </c>
      <c r="H14" s="120" t="s">
        <v>471</v>
      </c>
      <c r="I14" s="120" t="s">
        <v>475</v>
      </c>
      <c r="J14" s="120">
        <v>750</v>
      </c>
      <c r="K14" s="120" t="s">
        <v>326</v>
      </c>
      <c r="L14" s="120">
        <v>2</v>
      </c>
      <c r="M14" s="120" t="s">
        <v>327</v>
      </c>
      <c r="N14" s="120" t="s">
        <v>328</v>
      </c>
      <c r="O14" s="120"/>
      <c r="P14" s="120">
        <v>140</v>
      </c>
      <c r="Q14" s="120">
        <v>22.5</v>
      </c>
      <c r="R14" s="120"/>
      <c r="S14" s="120"/>
      <c r="T14" s="137" t="s">
        <v>729</v>
      </c>
    </row>
    <row r="15" spans="1:41" s="61" customFormat="1" ht="145">
      <c r="A15" s="120" t="s">
        <v>1103</v>
      </c>
      <c r="B15" s="120" t="s">
        <v>713</v>
      </c>
      <c r="C15" s="120" t="s">
        <v>4</v>
      </c>
      <c r="D15" s="120" t="s">
        <v>1</v>
      </c>
      <c r="E15" s="120"/>
      <c r="F15" s="120" t="s">
        <v>468</v>
      </c>
      <c r="G15" s="120" t="s">
        <v>468</v>
      </c>
      <c r="H15" s="120" t="s">
        <v>471</v>
      </c>
      <c r="I15" s="120" t="s">
        <v>475</v>
      </c>
      <c r="J15" s="120">
        <v>750</v>
      </c>
      <c r="K15" s="120" t="s">
        <v>326</v>
      </c>
      <c r="L15" s="120">
        <v>2</v>
      </c>
      <c r="M15" s="120" t="s">
        <v>332</v>
      </c>
      <c r="N15" s="120" t="s">
        <v>328</v>
      </c>
      <c r="O15" s="120"/>
      <c r="P15" s="120">
        <v>130</v>
      </c>
      <c r="Q15" s="120">
        <v>22.5</v>
      </c>
      <c r="R15" s="120"/>
      <c r="S15" s="120"/>
      <c r="T15" s="137" t="s">
        <v>729</v>
      </c>
    </row>
    <row r="16" spans="1:41" s="61" customFormat="1" ht="145">
      <c r="A16" s="120" t="s">
        <v>79</v>
      </c>
      <c r="B16" s="120" t="s">
        <v>12</v>
      </c>
      <c r="C16" s="120" t="s">
        <v>2</v>
      </c>
      <c r="D16" s="120" t="s">
        <v>1</v>
      </c>
      <c r="E16" s="120"/>
      <c r="F16" s="120" t="s">
        <v>468</v>
      </c>
      <c r="G16" s="120" t="s">
        <v>468</v>
      </c>
      <c r="H16" s="120" t="s">
        <v>471</v>
      </c>
      <c r="I16" s="120" t="s">
        <v>475</v>
      </c>
      <c r="J16" s="120">
        <v>750</v>
      </c>
      <c r="K16" s="120" t="s">
        <v>326</v>
      </c>
      <c r="L16" s="120">
        <v>2</v>
      </c>
      <c r="M16" s="120" t="s">
        <v>327</v>
      </c>
      <c r="N16" s="120" t="s">
        <v>340</v>
      </c>
      <c r="O16" s="120"/>
      <c r="P16" s="120">
        <v>140</v>
      </c>
      <c r="Q16" s="120">
        <v>22.5</v>
      </c>
      <c r="R16" s="120"/>
      <c r="S16" s="120"/>
      <c r="T16" s="137" t="s">
        <v>729</v>
      </c>
      <c r="U16" s="156"/>
      <c r="V16" s="156"/>
    </row>
    <row r="17" spans="1:22" s="61" customFormat="1" ht="145">
      <c r="A17" s="120" t="s">
        <v>79</v>
      </c>
      <c r="B17" s="120" t="s">
        <v>17</v>
      </c>
      <c r="C17" s="120" t="s">
        <v>2</v>
      </c>
      <c r="D17" s="120" t="s">
        <v>4</v>
      </c>
      <c r="E17" s="120"/>
      <c r="F17" s="120" t="s">
        <v>468</v>
      </c>
      <c r="G17" s="120" t="s">
        <v>468</v>
      </c>
      <c r="H17" s="120" t="s">
        <v>471</v>
      </c>
      <c r="I17" s="120" t="s">
        <v>475</v>
      </c>
      <c r="J17" s="120" t="s">
        <v>432</v>
      </c>
      <c r="K17" s="120" t="s">
        <v>326</v>
      </c>
      <c r="L17" s="120">
        <v>2</v>
      </c>
      <c r="M17" s="120" t="s">
        <v>121</v>
      </c>
      <c r="N17" s="120" t="s">
        <v>456</v>
      </c>
      <c r="O17" s="120"/>
      <c r="P17" s="120" t="s">
        <v>457</v>
      </c>
      <c r="Q17" s="120">
        <v>22.5</v>
      </c>
      <c r="R17" s="120"/>
      <c r="S17" s="120"/>
      <c r="T17" s="137" t="s">
        <v>729</v>
      </c>
      <c r="U17" s="156"/>
      <c r="V17" s="156"/>
    </row>
    <row r="18" spans="1:22" s="61" customFormat="1" ht="145">
      <c r="A18" s="120" t="s">
        <v>1103</v>
      </c>
      <c r="B18" s="120" t="s">
        <v>1117</v>
      </c>
      <c r="C18" s="120" t="s">
        <v>2</v>
      </c>
      <c r="D18" s="120" t="s">
        <v>1</v>
      </c>
      <c r="E18" s="120"/>
      <c r="F18" s="120" t="s">
        <v>468</v>
      </c>
      <c r="G18" s="120" t="s">
        <v>468</v>
      </c>
      <c r="H18" s="120" t="s">
        <v>471</v>
      </c>
      <c r="I18" s="120" t="s">
        <v>475</v>
      </c>
      <c r="J18" s="120">
        <v>750</v>
      </c>
      <c r="K18" s="120" t="s">
        <v>326</v>
      </c>
      <c r="L18" s="120">
        <v>2</v>
      </c>
      <c r="M18" s="120" t="s">
        <v>327</v>
      </c>
      <c r="N18" s="120" t="s">
        <v>340</v>
      </c>
      <c r="O18" s="120"/>
      <c r="P18" s="120">
        <v>100</v>
      </c>
      <c r="Q18" s="120">
        <v>22.5</v>
      </c>
      <c r="R18" s="120"/>
      <c r="S18" s="120"/>
      <c r="T18" s="137" t="s">
        <v>729</v>
      </c>
    </row>
    <row r="19" spans="1:22" s="61" customFormat="1" ht="145">
      <c r="A19" s="120" t="s">
        <v>79</v>
      </c>
      <c r="B19" s="120" t="s">
        <v>1112</v>
      </c>
      <c r="C19" s="120" t="s">
        <v>6</v>
      </c>
      <c r="D19" s="120" t="s">
        <v>1</v>
      </c>
      <c r="E19" s="120"/>
      <c r="F19" s="120" t="s">
        <v>468</v>
      </c>
      <c r="G19" s="120" t="s">
        <v>468</v>
      </c>
      <c r="H19" s="120" t="s">
        <v>471</v>
      </c>
      <c r="I19" s="120" t="s">
        <v>475</v>
      </c>
      <c r="J19" s="120">
        <v>750</v>
      </c>
      <c r="K19" s="120" t="s">
        <v>382</v>
      </c>
      <c r="L19" s="120">
        <v>1</v>
      </c>
      <c r="M19" s="120" t="s">
        <v>332</v>
      </c>
      <c r="N19" s="120" t="s">
        <v>328</v>
      </c>
      <c r="O19" s="120"/>
      <c r="P19" s="74" t="s">
        <v>1133</v>
      </c>
      <c r="Q19" s="120">
        <v>22.5</v>
      </c>
      <c r="R19" s="120"/>
      <c r="S19" s="120"/>
      <c r="T19" s="57" t="s">
        <v>729</v>
      </c>
    </row>
    <row r="20" spans="1:22" s="61" customFormat="1" ht="145">
      <c r="A20" s="120" t="s">
        <v>79</v>
      </c>
      <c r="B20" s="120" t="s">
        <v>1123</v>
      </c>
      <c r="C20" s="120" t="s">
        <v>6</v>
      </c>
      <c r="D20" s="120" t="s">
        <v>1</v>
      </c>
      <c r="E20" s="120"/>
      <c r="F20" s="120" t="s">
        <v>468</v>
      </c>
      <c r="G20" s="120" t="s">
        <v>468</v>
      </c>
      <c r="H20" s="120" t="s">
        <v>471</v>
      </c>
      <c r="I20" s="120" t="s">
        <v>475</v>
      </c>
      <c r="J20" s="120">
        <v>750</v>
      </c>
      <c r="K20" s="120" t="s">
        <v>326</v>
      </c>
      <c r="L20" s="120">
        <v>2</v>
      </c>
      <c r="M20" s="120" t="s">
        <v>332</v>
      </c>
      <c r="N20" s="120" t="s">
        <v>328</v>
      </c>
      <c r="O20" s="120"/>
      <c r="P20" s="120">
        <v>100</v>
      </c>
      <c r="Q20" s="120">
        <v>22.5</v>
      </c>
      <c r="R20" s="120"/>
      <c r="S20" s="120"/>
      <c r="T20" s="57" t="s">
        <v>729</v>
      </c>
    </row>
    <row r="21" spans="1:22" s="61" customFormat="1" ht="145">
      <c r="A21" s="120" t="s">
        <v>1103</v>
      </c>
      <c r="B21" s="120" t="s">
        <v>1122</v>
      </c>
      <c r="C21" s="120" t="s">
        <v>6</v>
      </c>
      <c r="D21" s="120" t="s">
        <v>1</v>
      </c>
      <c r="E21" s="120" t="s">
        <v>622</v>
      </c>
      <c r="F21" s="120" t="s">
        <v>468</v>
      </c>
      <c r="G21" s="120" t="s">
        <v>468</v>
      </c>
      <c r="H21" s="120" t="s">
        <v>471</v>
      </c>
      <c r="I21" s="120" t="s">
        <v>475</v>
      </c>
      <c r="J21" s="120">
        <v>750</v>
      </c>
      <c r="K21" s="120" t="s">
        <v>618</v>
      </c>
      <c r="L21" s="120">
        <v>2</v>
      </c>
      <c r="M21" s="120" t="s">
        <v>332</v>
      </c>
      <c r="N21" s="120" t="s">
        <v>328</v>
      </c>
      <c r="O21" s="120"/>
      <c r="P21" s="120">
        <v>130</v>
      </c>
      <c r="Q21" s="120">
        <v>22.5</v>
      </c>
      <c r="R21" s="120"/>
      <c r="S21" s="120"/>
      <c r="T21" s="137" t="s">
        <v>729</v>
      </c>
    </row>
    <row r="22" spans="1:22" s="61" customFormat="1" ht="145">
      <c r="A22" s="120" t="s">
        <v>1103</v>
      </c>
      <c r="B22" s="120" t="s">
        <v>1118</v>
      </c>
      <c r="C22" s="120" t="s">
        <v>2</v>
      </c>
      <c r="D22" s="120" t="s">
        <v>1</v>
      </c>
      <c r="E22" s="120"/>
      <c r="F22" s="120" t="s">
        <v>468</v>
      </c>
      <c r="G22" s="120" t="s">
        <v>468</v>
      </c>
      <c r="H22" s="120" t="s">
        <v>471</v>
      </c>
      <c r="I22" s="120" t="s">
        <v>475</v>
      </c>
      <c r="J22" s="120">
        <v>750</v>
      </c>
      <c r="K22" s="120" t="s">
        <v>326</v>
      </c>
      <c r="L22" s="120">
        <v>2</v>
      </c>
      <c r="M22" s="120" t="s">
        <v>327</v>
      </c>
      <c r="N22" s="120" t="s">
        <v>340</v>
      </c>
      <c r="O22" s="120"/>
      <c r="P22" s="120">
        <v>160</v>
      </c>
      <c r="Q22" s="120">
        <v>22.5</v>
      </c>
      <c r="R22" s="120"/>
      <c r="S22" s="120"/>
      <c r="T22" s="137" t="s">
        <v>729</v>
      </c>
    </row>
    <row r="23" spans="1:22" s="61" customFormat="1" ht="145">
      <c r="A23" s="120" t="s">
        <v>1103</v>
      </c>
      <c r="B23" s="120" t="s">
        <v>61</v>
      </c>
      <c r="C23" s="120" t="s">
        <v>2</v>
      </c>
      <c r="D23" s="120" t="s">
        <v>4</v>
      </c>
      <c r="E23" s="124"/>
      <c r="F23" s="120" t="s">
        <v>468</v>
      </c>
      <c r="G23" s="120" t="s">
        <v>468</v>
      </c>
      <c r="H23" s="120" t="s">
        <v>471</v>
      </c>
      <c r="I23" s="120" t="s">
        <v>475</v>
      </c>
      <c r="J23" s="120">
        <v>750</v>
      </c>
      <c r="K23" s="120" t="s">
        <v>326</v>
      </c>
      <c r="L23" s="120">
        <v>2</v>
      </c>
      <c r="M23" s="120" t="s">
        <v>420</v>
      </c>
      <c r="N23" s="120" t="s">
        <v>328</v>
      </c>
      <c r="O23" s="120"/>
      <c r="P23" s="120">
        <v>100</v>
      </c>
      <c r="Q23" s="120">
        <v>22.5</v>
      </c>
      <c r="R23" s="120"/>
      <c r="S23" s="120"/>
      <c r="T23" s="137" t="s">
        <v>729</v>
      </c>
    </row>
    <row r="24" spans="1:22" s="61" customFormat="1" ht="145">
      <c r="A24" s="120" t="s">
        <v>1103</v>
      </c>
      <c r="B24" s="120" t="s">
        <v>64</v>
      </c>
      <c r="C24" s="120" t="s">
        <v>4</v>
      </c>
      <c r="D24" s="120" t="s">
        <v>1</v>
      </c>
      <c r="E24" s="120"/>
      <c r="F24" s="120" t="s">
        <v>468</v>
      </c>
      <c r="G24" s="120" t="s">
        <v>468</v>
      </c>
      <c r="H24" s="120" t="s">
        <v>471</v>
      </c>
      <c r="I24" s="120" t="s">
        <v>475</v>
      </c>
      <c r="J24" s="120">
        <v>750</v>
      </c>
      <c r="K24" s="120" t="s">
        <v>326</v>
      </c>
      <c r="L24" s="120">
        <v>1</v>
      </c>
      <c r="M24" s="120" t="s">
        <v>420</v>
      </c>
      <c r="N24" s="120" t="s">
        <v>328</v>
      </c>
      <c r="O24" s="120"/>
      <c r="P24" s="120">
        <v>70</v>
      </c>
      <c r="Q24" s="120">
        <v>22.5</v>
      </c>
      <c r="R24" s="120"/>
      <c r="S24" s="120"/>
      <c r="T24" s="137" t="s">
        <v>729</v>
      </c>
    </row>
    <row r="25" spans="1:22" s="61" customFormat="1" ht="145">
      <c r="A25" s="120" t="s">
        <v>1103</v>
      </c>
      <c r="B25" s="120" t="s">
        <v>69</v>
      </c>
      <c r="C25" s="120" t="s">
        <v>2</v>
      </c>
      <c r="D25" s="120" t="s">
        <v>14</v>
      </c>
      <c r="E25" s="120"/>
      <c r="F25" s="120" t="s">
        <v>468</v>
      </c>
      <c r="G25" s="120" t="s">
        <v>468</v>
      </c>
      <c r="H25" s="120" t="s">
        <v>471</v>
      </c>
      <c r="I25" s="120" t="s">
        <v>475</v>
      </c>
      <c r="J25" s="120" t="s">
        <v>432</v>
      </c>
      <c r="K25" s="120" t="s">
        <v>326</v>
      </c>
      <c r="L25" s="120">
        <v>2</v>
      </c>
      <c r="M25" s="120" t="s">
        <v>121</v>
      </c>
      <c r="N25" s="120" t="s">
        <v>458</v>
      </c>
      <c r="O25" s="120"/>
      <c r="P25" s="120" t="s">
        <v>459</v>
      </c>
      <c r="Q25" s="120">
        <v>22.5</v>
      </c>
      <c r="R25" s="120"/>
      <c r="S25" s="120"/>
      <c r="T25" s="137" t="s">
        <v>729</v>
      </c>
    </row>
    <row r="26" spans="1:22" s="61" customFormat="1">
      <c r="A26" s="115" t="s">
        <v>1103</v>
      </c>
      <c r="B26" s="115" t="s">
        <v>959</v>
      </c>
      <c r="C26" s="115" t="s">
        <v>2</v>
      </c>
      <c r="D26" s="115" t="s">
        <v>14</v>
      </c>
      <c r="E26" s="115"/>
      <c r="F26" s="115"/>
      <c r="G26" s="115"/>
      <c r="H26" s="115"/>
      <c r="I26" s="115"/>
      <c r="J26" s="115" t="s">
        <v>990</v>
      </c>
      <c r="K26" s="115"/>
      <c r="L26" s="115">
        <v>2</v>
      </c>
      <c r="M26" s="115"/>
      <c r="N26" s="115" t="s">
        <v>991</v>
      </c>
      <c r="O26" s="115"/>
      <c r="P26" s="115" t="s">
        <v>459</v>
      </c>
      <c r="Q26" s="115">
        <v>22.5</v>
      </c>
      <c r="R26" s="115"/>
      <c r="S26" s="115"/>
      <c r="T26" s="137" t="s">
        <v>729</v>
      </c>
    </row>
    <row r="27" spans="1:22" s="61" customFormat="1" ht="290">
      <c r="A27" s="120" t="s">
        <v>84</v>
      </c>
      <c r="B27" s="120" t="s">
        <v>21</v>
      </c>
      <c r="C27" s="120" t="s">
        <v>16</v>
      </c>
      <c r="D27" s="120" t="s">
        <v>22</v>
      </c>
      <c r="E27" s="120"/>
      <c r="F27" s="120" t="s">
        <v>468</v>
      </c>
      <c r="G27" s="120" t="s">
        <v>469</v>
      </c>
      <c r="H27" s="120" t="s">
        <v>476</v>
      </c>
      <c r="I27" s="120">
        <v>1600</v>
      </c>
      <c r="J27" s="120">
        <v>600</v>
      </c>
      <c r="K27" s="120" t="s">
        <v>347</v>
      </c>
      <c r="L27" s="120">
        <v>2</v>
      </c>
      <c r="M27" s="120" t="s">
        <v>348</v>
      </c>
      <c r="N27" s="120"/>
      <c r="O27" s="120" t="s">
        <v>367</v>
      </c>
      <c r="P27" s="120" t="s">
        <v>436</v>
      </c>
      <c r="Q27" s="120" t="s">
        <v>418</v>
      </c>
      <c r="R27" s="120" t="s">
        <v>780</v>
      </c>
      <c r="S27" s="120"/>
      <c r="T27" s="137" t="s">
        <v>729</v>
      </c>
    </row>
    <row r="28" spans="1:22" s="61" customFormat="1">
      <c r="A28" s="120" t="s">
        <v>1104</v>
      </c>
      <c r="B28" s="120" t="s">
        <v>30</v>
      </c>
      <c r="C28" s="120" t="s">
        <v>31</v>
      </c>
      <c r="D28" s="120" t="s">
        <v>32</v>
      </c>
      <c r="E28" s="124"/>
      <c r="F28" s="124" t="s">
        <v>468</v>
      </c>
      <c r="G28" s="124" t="s">
        <v>468</v>
      </c>
      <c r="H28" s="197" t="s">
        <v>733</v>
      </c>
      <c r="I28" s="197"/>
      <c r="J28" s="197"/>
      <c r="K28" s="197"/>
      <c r="L28" s="197"/>
      <c r="M28" s="197"/>
      <c r="N28" s="197"/>
      <c r="O28" s="197"/>
      <c r="P28" s="197"/>
      <c r="Q28" s="197"/>
      <c r="R28" s="197"/>
      <c r="S28" s="124"/>
      <c r="T28" s="137" t="s">
        <v>729</v>
      </c>
    </row>
    <row r="29" spans="1:22" s="61" customFormat="1" ht="58">
      <c r="A29" s="120" t="s">
        <v>1104</v>
      </c>
      <c r="B29" s="120" t="s">
        <v>49</v>
      </c>
      <c r="C29" s="120" t="s">
        <v>7</v>
      </c>
      <c r="D29" s="120" t="s">
        <v>16</v>
      </c>
      <c r="E29" s="120"/>
      <c r="F29" s="120">
        <v>10</v>
      </c>
      <c r="G29" s="120">
        <v>10</v>
      </c>
      <c r="H29" s="120" t="s">
        <v>477</v>
      </c>
      <c r="I29" s="120" t="s">
        <v>781</v>
      </c>
      <c r="J29" s="120" t="s">
        <v>478</v>
      </c>
      <c r="K29" s="120" t="s">
        <v>326</v>
      </c>
      <c r="L29" s="120" t="s">
        <v>467</v>
      </c>
      <c r="M29" s="120" t="s">
        <v>348</v>
      </c>
      <c r="N29" s="120" t="s">
        <v>384</v>
      </c>
      <c r="O29" s="120" t="s">
        <v>385</v>
      </c>
      <c r="P29" s="120">
        <v>120</v>
      </c>
      <c r="Q29" s="120" t="s">
        <v>345</v>
      </c>
      <c r="R29" s="120" t="s">
        <v>190</v>
      </c>
      <c r="S29" s="120"/>
      <c r="T29" s="137" t="s">
        <v>729</v>
      </c>
    </row>
    <row r="30" spans="1:22" s="61" customFormat="1">
      <c r="A30" s="120" t="s">
        <v>1104</v>
      </c>
      <c r="B30" s="120" t="s">
        <v>734</v>
      </c>
      <c r="C30" s="120" t="s">
        <v>32</v>
      </c>
      <c r="D30" s="120" t="s">
        <v>7</v>
      </c>
      <c r="E30" s="124"/>
      <c r="F30" s="124" t="s">
        <v>468</v>
      </c>
      <c r="G30" s="124" t="s">
        <v>468</v>
      </c>
      <c r="H30" s="120" t="s">
        <v>733</v>
      </c>
      <c r="I30" s="120"/>
      <c r="J30" s="120"/>
      <c r="K30" s="120"/>
      <c r="L30" s="120"/>
      <c r="M30" s="120"/>
      <c r="N30" s="120"/>
      <c r="O30" s="120"/>
      <c r="P30" s="120"/>
      <c r="Q30" s="120"/>
      <c r="R30" s="120"/>
      <c r="S30" s="124"/>
      <c r="T30" s="137" t="s">
        <v>729</v>
      </c>
    </row>
    <row r="31" spans="1:22" s="61" customFormat="1">
      <c r="A31" s="120" t="s">
        <v>1104</v>
      </c>
      <c r="B31" s="120" t="s">
        <v>62</v>
      </c>
      <c r="C31" s="120" t="s">
        <v>32</v>
      </c>
      <c r="D31" s="120" t="s">
        <v>7</v>
      </c>
      <c r="E31" s="124"/>
      <c r="F31" s="124" t="s">
        <v>468</v>
      </c>
      <c r="G31" s="124" t="s">
        <v>468</v>
      </c>
      <c r="H31" s="120" t="s">
        <v>733</v>
      </c>
      <c r="I31" s="120"/>
      <c r="J31" s="120"/>
      <c r="K31" s="120"/>
      <c r="L31" s="120"/>
      <c r="M31" s="120"/>
      <c r="N31" s="120"/>
      <c r="O31" s="120"/>
      <c r="P31" s="120"/>
      <c r="Q31" s="120"/>
      <c r="R31" s="120"/>
      <c r="S31" s="124"/>
      <c r="T31" s="137" t="s">
        <v>729</v>
      </c>
    </row>
    <row r="32" spans="1:22" s="61" customFormat="1" ht="217.5">
      <c r="A32" s="120" t="s">
        <v>1104</v>
      </c>
      <c r="B32" s="120" t="s">
        <v>72</v>
      </c>
      <c r="C32" s="120" t="s">
        <v>16</v>
      </c>
      <c r="D32" s="120" t="s">
        <v>22</v>
      </c>
      <c r="E32" s="120"/>
      <c r="F32" s="120">
        <v>30</v>
      </c>
      <c r="G32" s="120" t="s">
        <v>468</v>
      </c>
      <c r="H32" s="120" t="s">
        <v>479</v>
      </c>
      <c r="I32" s="120" t="s">
        <v>480</v>
      </c>
      <c r="J32" s="120" t="s">
        <v>481</v>
      </c>
      <c r="K32" s="91" t="s">
        <v>337</v>
      </c>
      <c r="L32" s="120">
        <v>1</v>
      </c>
      <c r="M32" s="120" t="s">
        <v>369</v>
      </c>
      <c r="N32" s="120" t="s">
        <v>403</v>
      </c>
      <c r="O32" s="120" t="s">
        <v>367</v>
      </c>
      <c r="P32" s="120">
        <v>100</v>
      </c>
      <c r="Q32" s="120" t="s">
        <v>482</v>
      </c>
      <c r="R32" s="120" t="s">
        <v>782</v>
      </c>
      <c r="S32" s="120" t="s">
        <v>393</v>
      </c>
      <c r="T32" s="137" t="s">
        <v>729</v>
      </c>
    </row>
    <row r="33" spans="1:24" s="61" customFormat="1" ht="29">
      <c r="A33" s="120" t="s">
        <v>1105</v>
      </c>
      <c r="B33" s="120" t="s">
        <v>774</v>
      </c>
      <c r="C33" s="120" t="s">
        <v>1209</v>
      </c>
      <c r="D33" s="120" t="s">
        <v>775</v>
      </c>
      <c r="E33" s="120"/>
      <c r="F33" s="120"/>
      <c r="G33" s="120"/>
      <c r="H33" s="120"/>
      <c r="I33" s="120"/>
      <c r="J33" s="120"/>
      <c r="K33" s="91"/>
      <c r="L33" s="120"/>
      <c r="M33" s="120"/>
      <c r="N33" s="120"/>
      <c r="O33" s="120"/>
      <c r="P33" s="120"/>
      <c r="Q33" s="120"/>
      <c r="R33" s="120"/>
      <c r="S33" s="120"/>
      <c r="T33" s="50" t="s">
        <v>730</v>
      </c>
    </row>
    <row r="34" spans="1:24" s="61" customFormat="1" ht="29">
      <c r="A34" s="120" t="s">
        <v>81</v>
      </c>
      <c r="B34" s="120" t="s">
        <v>10</v>
      </c>
      <c r="C34" s="120" t="s">
        <v>11</v>
      </c>
      <c r="D34" s="120" t="s">
        <v>853</v>
      </c>
      <c r="E34" s="124"/>
      <c r="F34" s="120" t="s">
        <v>468</v>
      </c>
      <c r="G34" s="120" t="s">
        <v>468</v>
      </c>
      <c r="H34" s="120" t="s">
        <v>37</v>
      </c>
      <c r="I34" s="124"/>
      <c r="J34" s="120" t="s">
        <v>863</v>
      </c>
      <c r="K34" s="124" t="s">
        <v>382</v>
      </c>
      <c r="L34" s="124">
        <v>1</v>
      </c>
      <c r="M34" s="124"/>
      <c r="N34" s="124" t="s">
        <v>864</v>
      </c>
      <c r="O34" s="124"/>
      <c r="P34" s="124" t="s">
        <v>865</v>
      </c>
      <c r="Q34" s="120" t="s">
        <v>418</v>
      </c>
      <c r="R34" s="124"/>
      <c r="S34" s="124"/>
      <c r="T34" s="137" t="s">
        <v>729</v>
      </c>
    </row>
    <row r="35" spans="1:24" s="61" customFormat="1" ht="29">
      <c r="A35" s="120" t="s">
        <v>81</v>
      </c>
      <c r="B35" s="120" t="s">
        <v>37</v>
      </c>
      <c r="C35" s="120" t="s">
        <v>11</v>
      </c>
      <c r="D35" s="120" t="s">
        <v>853</v>
      </c>
      <c r="E35" s="124"/>
      <c r="F35" s="120" t="s">
        <v>468</v>
      </c>
      <c r="G35" s="120" t="s">
        <v>468</v>
      </c>
      <c r="H35" s="120" t="s">
        <v>10</v>
      </c>
      <c r="I35" s="124"/>
      <c r="J35" s="120" t="s">
        <v>860</v>
      </c>
      <c r="K35" s="124" t="s">
        <v>382</v>
      </c>
      <c r="L35" s="124">
        <v>1</v>
      </c>
      <c r="M35" s="124"/>
      <c r="N35" s="124" t="s">
        <v>861</v>
      </c>
      <c r="O35" s="124"/>
      <c r="P35" s="124" t="s">
        <v>862</v>
      </c>
      <c r="Q35" s="120" t="s">
        <v>418</v>
      </c>
      <c r="R35" s="124"/>
      <c r="S35" s="124"/>
      <c r="T35" s="137" t="s">
        <v>729</v>
      </c>
    </row>
    <row r="36" spans="1:24" s="61" customFormat="1" ht="30" customHeight="1">
      <c r="A36" s="120" t="s">
        <v>81</v>
      </c>
      <c r="B36" s="120" t="s">
        <v>42</v>
      </c>
      <c r="C36" s="120" t="s">
        <v>2</v>
      </c>
      <c r="D36" s="120" t="s">
        <v>11</v>
      </c>
      <c r="E36" s="124"/>
      <c r="F36" s="120" t="s">
        <v>468</v>
      </c>
      <c r="G36" s="120" t="s">
        <v>468</v>
      </c>
      <c r="H36" s="167" t="s">
        <v>471</v>
      </c>
      <c r="I36" s="167"/>
      <c r="J36" s="167"/>
      <c r="K36" s="167"/>
      <c r="L36" s="167"/>
      <c r="M36" s="167"/>
      <c r="N36" s="167"/>
      <c r="O36" s="167"/>
      <c r="P36" s="167"/>
      <c r="Q36" s="167"/>
      <c r="R36" s="167"/>
      <c r="S36" s="120"/>
      <c r="T36" s="137" t="s">
        <v>729</v>
      </c>
      <c r="U36" s="157"/>
      <c r="V36" s="157"/>
      <c r="W36" s="157"/>
    </row>
    <row r="37" spans="1:24" s="61" customFormat="1" ht="30" customHeight="1">
      <c r="A37" s="120" t="s">
        <v>81</v>
      </c>
      <c r="B37" s="120" t="s">
        <v>875</v>
      </c>
      <c r="C37" s="120" t="s">
        <v>2</v>
      </c>
      <c r="D37" s="120" t="s">
        <v>7</v>
      </c>
      <c r="E37" s="124"/>
      <c r="F37" s="120"/>
      <c r="G37" s="120"/>
      <c r="H37" s="120"/>
      <c r="I37" s="120"/>
      <c r="J37" s="120"/>
      <c r="K37" s="120"/>
      <c r="L37" s="120"/>
      <c r="M37" s="120"/>
      <c r="N37" s="120"/>
      <c r="O37" s="120"/>
      <c r="P37" s="120"/>
      <c r="Q37" s="120"/>
      <c r="R37" s="120"/>
      <c r="S37" s="120"/>
      <c r="T37" s="50" t="s">
        <v>730</v>
      </c>
      <c r="U37" s="157"/>
      <c r="V37" s="157"/>
      <c r="W37" s="157"/>
    </row>
    <row r="38" spans="1:24" s="61" customFormat="1" ht="29">
      <c r="A38" s="167" t="s">
        <v>1106</v>
      </c>
      <c r="B38" s="167" t="s">
        <v>72</v>
      </c>
      <c r="C38" s="167" t="s">
        <v>16</v>
      </c>
      <c r="D38" s="167" t="s">
        <v>22</v>
      </c>
      <c r="E38" s="120"/>
      <c r="F38" s="120">
        <v>30</v>
      </c>
      <c r="G38" s="120" t="s">
        <v>468</v>
      </c>
      <c r="H38" s="120" t="s">
        <v>479</v>
      </c>
      <c r="I38" s="120" t="s">
        <v>480</v>
      </c>
      <c r="J38" s="120" t="s">
        <v>481</v>
      </c>
      <c r="K38" s="91" t="s">
        <v>337</v>
      </c>
      <c r="L38" s="120">
        <v>1</v>
      </c>
      <c r="M38" s="120" t="s">
        <v>369</v>
      </c>
      <c r="N38" s="120" t="s">
        <v>403</v>
      </c>
      <c r="O38" s="120" t="s">
        <v>367</v>
      </c>
      <c r="P38" s="120">
        <v>100</v>
      </c>
      <c r="Q38" s="120" t="s">
        <v>482</v>
      </c>
      <c r="R38" s="120"/>
      <c r="S38" s="120" t="s">
        <v>393</v>
      </c>
      <c r="T38" s="137" t="s">
        <v>729</v>
      </c>
      <c r="U38" s="156"/>
      <c r="V38" s="156"/>
      <c r="W38" s="156"/>
      <c r="X38" s="156"/>
    </row>
    <row r="39" spans="1:24" s="61" customFormat="1" ht="43.5">
      <c r="A39" s="167"/>
      <c r="B39" s="167"/>
      <c r="C39" s="167"/>
      <c r="D39" s="167"/>
      <c r="E39" s="120" t="s">
        <v>483</v>
      </c>
      <c r="F39" s="120">
        <v>30</v>
      </c>
      <c r="G39" s="120" t="s">
        <v>468</v>
      </c>
      <c r="H39" s="120" t="s">
        <v>484</v>
      </c>
      <c r="I39" s="120" t="s">
        <v>485</v>
      </c>
      <c r="J39" s="120" t="s">
        <v>486</v>
      </c>
      <c r="K39" s="91" t="s">
        <v>337</v>
      </c>
      <c r="L39" s="120">
        <v>1</v>
      </c>
      <c r="M39" s="120" t="s">
        <v>487</v>
      </c>
      <c r="N39" s="120" t="s">
        <v>488</v>
      </c>
      <c r="O39" s="120" t="s">
        <v>489</v>
      </c>
      <c r="P39" s="120" t="s">
        <v>490</v>
      </c>
      <c r="Q39" s="120" t="s">
        <v>491</v>
      </c>
      <c r="R39" s="120"/>
      <c r="S39" s="120" t="s">
        <v>190</v>
      </c>
      <c r="T39" s="140" t="s">
        <v>729</v>
      </c>
      <c r="U39" s="156"/>
      <c r="V39" s="156"/>
      <c r="W39" s="156"/>
      <c r="X39" s="156"/>
    </row>
    <row r="40" spans="1:24" s="61" customFormat="1" ht="29">
      <c r="A40" s="167"/>
      <c r="B40" s="167"/>
      <c r="C40" s="167"/>
      <c r="D40" s="167"/>
      <c r="E40" s="120" t="s">
        <v>483</v>
      </c>
      <c r="F40" s="120">
        <v>30</v>
      </c>
      <c r="G40" s="120" t="s">
        <v>468</v>
      </c>
      <c r="H40" s="120" t="s">
        <v>492</v>
      </c>
      <c r="I40" s="120" t="s">
        <v>493</v>
      </c>
      <c r="J40" s="120" t="s">
        <v>486</v>
      </c>
      <c r="K40" s="91" t="s">
        <v>337</v>
      </c>
      <c r="L40" s="120">
        <v>2</v>
      </c>
      <c r="M40" s="120" t="s">
        <v>494</v>
      </c>
      <c r="N40" s="120" t="s">
        <v>488</v>
      </c>
      <c r="O40" s="120" t="s">
        <v>367</v>
      </c>
      <c r="P40" s="120" t="s">
        <v>495</v>
      </c>
      <c r="Q40" s="120" t="s">
        <v>496</v>
      </c>
      <c r="R40" s="120"/>
      <c r="S40" s="120" t="s">
        <v>190</v>
      </c>
      <c r="T40" s="140" t="s">
        <v>729</v>
      </c>
      <c r="U40" s="156"/>
      <c r="V40" s="156"/>
      <c r="W40" s="156"/>
      <c r="X40" s="156"/>
    </row>
    <row r="41" spans="1:24" s="61" customFormat="1" ht="130.5">
      <c r="A41" s="167"/>
      <c r="B41" s="167"/>
      <c r="C41" s="167"/>
      <c r="D41" s="167"/>
      <c r="E41" s="120"/>
      <c r="F41" s="120" t="s">
        <v>468</v>
      </c>
      <c r="G41" s="120" t="s">
        <v>469</v>
      </c>
      <c r="H41" s="120" t="s">
        <v>497</v>
      </c>
      <c r="I41" s="120">
        <v>1600</v>
      </c>
      <c r="J41" s="120">
        <v>600</v>
      </c>
      <c r="K41" s="91" t="s">
        <v>347</v>
      </c>
      <c r="L41" s="120">
        <v>2</v>
      </c>
      <c r="M41" s="120" t="s">
        <v>348</v>
      </c>
      <c r="N41" s="120"/>
      <c r="O41" s="120"/>
      <c r="P41" s="120" t="s">
        <v>349</v>
      </c>
      <c r="Q41" s="120" t="s">
        <v>350</v>
      </c>
      <c r="R41" s="120" t="s">
        <v>355</v>
      </c>
      <c r="S41" s="120"/>
      <c r="T41" s="140" t="s">
        <v>729</v>
      </c>
      <c r="U41" s="156"/>
      <c r="V41" s="156"/>
      <c r="W41" s="156"/>
      <c r="X41" s="156"/>
    </row>
    <row r="42" spans="1:24" s="61" customFormat="1" ht="58">
      <c r="A42" s="167" t="s">
        <v>1106</v>
      </c>
      <c r="B42" s="167" t="s">
        <v>27</v>
      </c>
      <c r="C42" s="167" t="s">
        <v>28</v>
      </c>
      <c r="D42" s="167" t="s">
        <v>1159</v>
      </c>
      <c r="E42" s="120"/>
      <c r="F42" s="120">
        <v>30</v>
      </c>
      <c r="G42" s="120" t="s">
        <v>468</v>
      </c>
      <c r="H42" s="120">
        <f>'Operational scenarios'!T442</f>
        <v>0</v>
      </c>
      <c r="I42" s="120" t="s">
        <v>363</v>
      </c>
      <c r="J42" s="120" t="s">
        <v>506</v>
      </c>
      <c r="K42" s="46" t="s">
        <v>584</v>
      </c>
      <c r="L42" s="92">
        <v>2</v>
      </c>
      <c r="M42" s="92" t="s">
        <v>369</v>
      </c>
      <c r="N42" s="92" t="s">
        <v>370</v>
      </c>
      <c r="O42" s="92" t="s">
        <v>367</v>
      </c>
      <c r="P42" s="46">
        <v>120</v>
      </c>
      <c r="Q42" s="46" t="s">
        <v>368</v>
      </c>
      <c r="R42" s="120"/>
      <c r="S42" s="120"/>
      <c r="T42" s="137" t="s">
        <v>729</v>
      </c>
    </row>
    <row r="43" spans="1:24" s="61" customFormat="1" ht="58">
      <c r="A43" s="167"/>
      <c r="B43" s="167"/>
      <c r="C43" s="167"/>
      <c r="D43" s="167"/>
      <c r="E43" s="120"/>
      <c r="F43" s="120">
        <v>30</v>
      </c>
      <c r="G43" s="120" t="s">
        <v>468</v>
      </c>
      <c r="H43" s="120" t="s">
        <v>507</v>
      </c>
      <c r="I43" s="120" t="s">
        <v>363</v>
      </c>
      <c r="J43" s="120" t="s">
        <v>486</v>
      </c>
      <c r="K43" s="46" t="s">
        <v>584</v>
      </c>
      <c r="L43" s="92">
        <v>1</v>
      </c>
      <c r="M43" s="92" t="s">
        <v>369</v>
      </c>
      <c r="N43" s="92" t="s">
        <v>508</v>
      </c>
      <c r="O43" s="92" t="s">
        <v>367</v>
      </c>
      <c r="P43" s="46">
        <v>90</v>
      </c>
      <c r="Q43" s="46" t="s">
        <v>368</v>
      </c>
      <c r="R43" s="120"/>
      <c r="S43" s="120"/>
      <c r="T43" s="140" t="s">
        <v>729</v>
      </c>
      <c r="U43" s="64"/>
      <c r="V43" s="64"/>
      <c r="W43" s="64"/>
    </row>
    <row r="44" spans="1:24" s="61" customFormat="1" ht="30" customHeight="1">
      <c r="A44" s="120" t="s">
        <v>1106</v>
      </c>
      <c r="B44" s="120" t="s">
        <v>58</v>
      </c>
      <c r="C44" s="120" t="s">
        <v>28</v>
      </c>
      <c r="D44" s="120" t="s">
        <v>1159</v>
      </c>
      <c r="E44" s="120"/>
      <c r="F44" s="120" t="s">
        <v>468</v>
      </c>
      <c r="G44" s="120" t="s">
        <v>468</v>
      </c>
      <c r="H44" s="167" t="s">
        <v>797</v>
      </c>
      <c r="I44" s="167"/>
      <c r="J44" s="167"/>
      <c r="K44" s="167"/>
      <c r="L44" s="167"/>
      <c r="M44" s="167"/>
      <c r="N44" s="167"/>
      <c r="O44" s="167"/>
      <c r="P44" s="167"/>
      <c r="Q44" s="167"/>
      <c r="R44" s="120"/>
      <c r="S44" s="120"/>
      <c r="T44" s="137" t="s">
        <v>729</v>
      </c>
    </row>
    <row r="45" spans="1:24" s="61" customFormat="1" ht="29">
      <c r="A45" s="120" t="s">
        <v>1106</v>
      </c>
      <c r="B45" s="120" t="s">
        <v>67</v>
      </c>
      <c r="C45" s="120" t="s">
        <v>16</v>
      </c>
      <c r="D45" s="120" t="s">
        <v>1057</v>
      </c>
      <c r="E45" s="124"/>
      <c r="F45" s="120">
        <v>30</v>
      </c>
      <c r="G45" s="120" t="s">
        <v>609</v>
      </c>
      <c r="H45" s="120" t="s">
        <v>798</v>
      </c>
      <c r="I45" s="120" t="s">
        <v>480</v>
      </c>
      <c r="J45" s="120" t="s">
        <v>481</v>
      </c>
      <c r="K45" s="46" t="s">
        <v>337</v>
      </c>
      <c r="L45" s="92" t="s">
        <v>500</v>
      </c>
      <c r="M45" s="92" t="s">
        <v>369</v>
      </c>
      <c r="N45" s="92" t="s">
        <v>403</v>
      </c>
      <c r="O45" s="92" t="s">
        <v>367</v>
      </c>
      <c r="P45" s="46">
        <v>100</v>
      </c>
      <c r="Q45" s="46" t="s">
        <v>386</v>
      </c>
      <c r="R45" s="47" t="s">
        <v>393</v>
      </c>
      <c r="S45" s="124"/>
      <c r="T45" s="137" t="s">
        <v>729</v>
      </c>
    </row>
    <row r="46" spans="1:24" s="61" customFormat="1" ht="29">
      <c r="A46" s="167" t="s">
        <v>1106</v>
      </c>
      <c r="B46" s="167" t="s">
        <v>68</v>
      </c>
      <c r="C46" s="167" t="s">
        <v>28</v>
      </c>
      <c r="D46" s="167" t="s">
        <v>26</v>
      </c>
      <c r="E46" s="120"/>
      <c r="F46" s="120">
        <v>30</v>
      </c>
      <c r="G46" s="120" t="s">
        <v>468</v>
      </c>
      <c r="H46" s="120" t="s">
        <v>25</v>
      </c>
      <c r="I46" s="120" t="s">
        <v>363</v>
      </c>
      <c r="J46" s="120" t="s">
        <v>506</v>
      </c>
      <c r="K46" s="120" t="s">
        <v>326</v>
      </c>
      <c r="L46" s="120">
        <v>2</v>
      </c>
      <c r="M46" s="120" t="s">
        <v>365</v>
      </c>
      <c r="N46" s="120" t="s">
        <v>366</v>
      </c>
      <c r="O46" s="120" t="s">
        <v>367</v>
      </c>
      <c r="P46" s="120">
        <v>80</v>
      </c>
      <c r="Q46" s="120" t="s">
        <v>386</v>
      </c>
      <c r="R46" s="120"/>
      <c r="S46" s="120"/>
      <c r="T46" s="137" t="s">
        <v>729</v>
      </c>
    </row>
    <row r="47" spans="1:24" s="61" customFormat="1" ht="58">
      <c r="A47" s="167"/>
      <c r="B47" s="167"/>
      <c r="C47" s="167"/>
      <c r="D47" s="167"/>
      <c r="E47" s="120"/>
      <c r="F47" s="120"/>
      <c r="G47" s="120" t="s">
        <v>468</v>
      </c>
      <c r="H47" s="120" t="s">
        <v>505</v>
      </c>
      <c r="I47" s="120" t="s">
        <v>363</v>
      </c>
      <c r="J47" s="120" t="s">
        <v>506</v>
      </c>
      <c r="K47" s="120" t="s">
        <v>584</v>
      </c>
      <c r="L47" s="120">
        <v>2</v>
      </c>
      <c r="M47" s="120" t="s">
        <v>369</v>
      </c>
      <c r="N47" s="120" t="s">
        <v>370</v>
      </c>
      <c r="O47" s="120" t="s">
        <v>367</v>
      </c>
      <c r="P47" s="120">
        <v>120</v>
      </c>
      <c r="Q47" s="120" t="s">
        <v>386</v>
      </c>
      <c r="R47" s="120"/>
      <c r="S47" s="120"/>
      <c r="T47" s="140" t="s">
        <v>729</v>
      </c>
    </row>
    <row r="48" spans="1:24" s="61" customFormat="1" ht="58">
      <c r="A48" s="167" t="s">
        <v>1106</v>
      </c>
      <c r="B48" s="167" t="s">
        <v>77</v>
      </c>
      <c r="C48" s="167" t="s">
        <v>28</v>
      </c>
      <c r="D48" s="167" t="s">
        <v>1159</v>
      </c>
      <c r="E48" s="120"/>
      <c r="F48" s="120">
        <v>30</v>
      </c>
      <c r="G48" s="120" t="s">
        <v>468</v>
      </c>
      <c r="H48" s="120" t="s">
        <v>516</v>
      </c>
      <c r="I48" s="120" t="s">
        <v>363</v>
      </c>
      <c r="J48" s="120" t="s">
        <v>486</v>
      </c>
      <c r="K48" s="46" t="s">
        <v>584</v>
      </c>
      <c r="L48" s="92">
        <v>1</v>
      </c>
      <c r="M48" s="92" t="s">
        <v>369</v>
      </c>
      <c r="N48" s="92" t="s">
        <v>508</v>
      </c>
      <c r="O48" s="92" t="s">
        <v>367</v>
      </c>
      <c r="P48" s="46">
        <v>90</v>
      </c>
      <c r="Q48" s="46" t="s">
        <v>368</v>
      </c>
      <c r="R48" s="120"/>
      <c r="S48" s="120"/>
      <c r="T48" s="137" t="s">
        <v>729</v>
      </c>
    </row>
    <row r="49" spans="1:25" s="61" customFormat="1" ht="58">
      <c r="A49" s="167"/>
      <c r="B49" s="167"/>
      <c r="C49" s="167"/>
      <c r="D49" s="167"/>
      <c r="E49" s="120"/>
      <c r="F49" s="120">
        <v>30</v>
      </c>
      <c r="G49" s="120" t="s">
        <v>468</v>
      </c>
      <c r="H49" s="120" t="s">
        <v>507</v>
      </c>
      <c r="I49" s="120" t="s">
        <v>363</v>
      </c>
      <c r="J49" s="120" t="s">
        <v>486</v>
      </c>
      <c r="K49" s="46" t="s">
        <v>584</v>
      </c>
      <c r="L49" s="92">
        <v>1</v>
      </c>
      <c r="M49" s="92" t="s">
        <v>369</v>
      </c>
      <c r="N49" s="92" t="s">
        <v>508</v>
      </c>
      <c r="O49" s="92" t="s">
        <v>367</v>
      </c>
      <c r="P49" s="46">
        <v>90</v>
      </c>
      <c r="Q49" s="46" t="s">
        <v>368</v>
      </c>
      <c r="R49" s="120"/>
      <c r="S49" s="120"/>
      <c r="T49" s="140" t="s">
        <v>729</v>
      </c>
    </row>
    <row r="50" spans="1:25" s="61" customFormat="1" ht="203">
      <c r="A50" s="120" t="s">
        <v>1106</v>
      </c>
      <c r="B50" s="120" t="s">
        <v>76</v>
      </c>
      <c r="C50" s="120" t="s">
        <v>1057</v>
      </c>
      <c r="D50" s="120" t="s">
        <v>22</v>
      </c>
      <c r="E50" s="120"/>
      <c r="F50" s="120" t="s">
        <v>509</v>
      </c>
      <c r="G50" s="120" t="s">
        <v>469</v>
      </c>
      <c r="H50" s="120" t="s">
        <v>510</v>
      </c>
      <c r="I50" s="120" t="s">
        <v>511</v>
      </c>
      <c r="J50" s="120" t="s">
        <v>512</v>
      </c>
      <c r="K50" s="91" t="s">
        <v>500</v>
      </c>
      <c r="L50" s="120">
        <v>1</v>
      </c>
      <c r="M50" s="120" t="s">
        <v>513</v>
      </c>
      <c r="N50" s="120" t="s">
        <v>514</v>
      </c>
      <c r="O50" s="120" t="s">
        <v>367</v>
      </c>
      <c r="P50" s="120" t="s">
        <v>515</v>
      </c>
      <c r="Q50" s="120" t="s">
        <v>482</v>
      </c>
      <c r="R50" s="120" t="s">
        <v>1003</v>
      </c>
      <c r="S50" s="120" t="s">
        <v>393</v>
      </c>
      <c r="T50" s="137" t="s">
        <v>729</v>
      </c>
    </row>
    <row r="51" spans="1:25" s="61" customFormat="1" ht="87">
      <c r="A51" s="167" t="s">
        <v>1106</v>
      </c>
      <c r="B51" s="167" t="s">
        <v>15</v>
      </c>
      <c r="C51" s="167" t="s">
        <v>1135</v>
      </c>
      <c r="D51" s="167" t="s">
        <v>16</v>
      </c>
      <c r="E51" s="120"/>
      <c r="F51" s="120">
        <v>30</v>
      </c>
      <c r="G51" s="120" t="s">
        <v>468</v>
      </c>
      <c r="H51" s="120" t="s">
        <v>498</v>
      </c>
      <c r="I51" s="120" t="s">
        <v>499</v>
      </c>
      <c r="J51" s="120" t="s">
        <v>486</v>
      </c>
      <c r="K51" s="91" t="s">
        <v>500</v>
      </c>
      <c r="L51" s="120" t="s">
        <v>500</v>
      </c>
      <c r="M51" s="120" t="s">
        <v>369</v>
      </c>
      <c r="N51" s="120" t="s">
        <v>403</v>
      </c>
      <c r="O51" s="120" t="s">
        <v>367</v>
      </c>
      <c r="P51" s="120">
        <v>90</v>
      </c>
      <c r="Q51" s="120" t="s">
        <v>386</v>
      </c>
      <c r="R51" s="120"/>
      <c r="S51" s="120"/>
      <c r="T51" s="137" t="s">
        <v>729</v>
      </c>
    </row>
    <row r="52" spans="1:25" s="61" customFormat="1" ht="43.5">
      <c r="A52" s="167"/>
      <c r="B52" s="167"/>
      <c r="C52" s="167"/>
      <c r="D52" s="167"/>
      <c r="E52" s="120"/>
      <c r="F52" s="120">
        <v>30</v>
      </c>
      <c r="G52" s="120" t="s">
        <v>468</v>
      </c>
      <c r="H52" s="120" t="s">
        <v>501</v>
      </c>
      <c r="I52" s="120" t="s">
        <v>610</v>
      </c>
      <c r="J52" s="120" t="s">
        <v>502</v>
      </c>
      <c r="K52" s="91" t="s">
        <v>337</v>
      </c>
      <c r="L52" s="120" t="s">
        <v>500</v>
      </c>
      <c r="M52" s="120" t="s">
        <v>369</v>
      </c>
      <c r="N52" s="120" t="s">
        <v>403</v>
      </c>
      <c r="O52" s="120" t="s">
        <v>367</v>
      </c>
      <c r="P52" s="120">
        <v>100</v>
      </c>
      <c r="Q52" s="120" t="s">
        <v>386</v>
      </c>
      <c r="R52" s="120" t="s">
        <v>393</v>
      </c>
      <c r="S52" s="120" t="s">
        <v>393</v>
      </c>
      <c r="T52" s="140" t="s">
        <v>729</v>
      </c>
    </row>
    <row r="53" spans="1:25" s="61" customFormat="1" ht="29">
      <c r="A53" s="120" t="s">
        <v>1106</v>
      </c>
      <c r="B53" s="120" t="s">
        <v>33</v>
      </c>
      <c r="C53" s="120" t="s">
        <v>16</v>
      </c>
      <c r="D53" s="120" t="s">
        <v>26</v>
      </c>
      <c r="E53" s="120"/>
      <c r="F53" s="120">
        <v>30</v>
      </c>
      <c r="G53" s="120" t="s">
        <v>468</v>
      </c>
      <c r="H53" s="120" t="s">
        <v>504</v>
      </c>
      <c r="I53" s="120" t="s">
        <v>404</v>
      </c>
      <c r="J53" s="120" t="s">
        <v>502</v>
      </c>
      <c r="K53" s="120" t="s">
        <v>382</v>
      </c>
      <c r="L53" s="120">
        <v>1</v>
      </c>
      <c r="M53" s="120" t="s">
        <v>369</v>
      </c>
      <c r="N53" s="120" t="s">
        <v>391</v>
      </c>
      <c r="O53" s="120" t="s">
        <v>367</v>
      </c>
      <c r="P53" s="120">
        <v>100</v>
      </c>
      <c r="Q53" s="120" t="s">
        <v>392</v>
      </c>
      <c r="R53" s="120"/>
      <c r="S53" s="120" t="s">
        <v>393</v>
      </c>
      <c r="T53" s="137" t="s">
        <v>729</v>
      </c>
      <c r="U53" s="64"/>
      <c r="V53" s="64"/>
      <c r="W53" s="64"/>
      <c r="X53" s="64"/>
      <c r="Y53" s="64"/>
    </row>
    <row r="54" spans="1:25" s="61" customFormat="1" ht="87">
      <c r="A54" s="120" t="s">
        <v>1106</v>
      </c>
      <c r="B54" s="120" t="s">
        <v>50</v>
      </c>
      <c r="C54" s="120" t="s">
        <v>16</v>
      </c>
      <c r="D54" s="120" t="s">
        <v>26</v>
      </c>
      <c r="E54" s="120"/>
      <c r="F54" s="120">
        <v>30</v>
      </c>
      <c r="G54" s="120" t="s">
        <v>468</v>
      </c>
      <c r="H54" s="120" t="s">
        <v>503</v>
      </c>
      <c r="I54" s="120" t="s">
        <v>390</v>
      </c>
      <c r="J54" s="120" t="s">
        <v>486</v>
      </c>
      <c r="K54" s="120" t="s">
        <v>326</v>
      </c>
      <c r="L54" s="120">
        <v>1</v>
      </c>
      <c r="M54" s="120" t="s">
        <v>369</v>
      </c>
      <c r="N54" s="120" t="s">
        <v>391</v>
      </c>
      <c r="O54" s="120" t="s">
        <v>367</v>
      </c>
      <c r="P54" s="120">
        <v>90</v>
      </c>
      <c r="Q54" s="120" t="s">
        <v>392</v>
      </c>
      <c r="R54" s="120"/>
      <c r="S54" s="120" t="s">
        <v>393</v>
      </c>
      <c r="T54" s="137" t="s">
        <v>729</v>
      </c>
    </row>
    <row r="55" spans="1:25" s="61" customFormat="1" ht="29">
      <c r="A55" s="120" t="s">
        <v>1106</v>
      </c>
      <c r="B55" s="120" t="s">
        <v>25</v>
      </c>
      <c r="C55" s="120" t="s">
        <v>1135</v>
      </c>
      <c r="D55" s="120" t="s">
        <v>26</v>
      </c>
      <c r="E55" s="124"/>
      <c r="F55" s="124">
        <v>30</v>
      </c>
      <c r="G55" s="124" t="s">
        <v>468</v>
      </c>
      <c r="H55" s="124" t="s">
        <v>718</v>
      </c>
      <c r="I55" s="124" t="s">
        <v>363</v>
      </c>
      <c r="J55" s="124" t="s">
        <v>506</v>
      </c>
      <c r="K55" s="124" t="s">
        <v>326</v>
      </c>
      <c r="L55" s="124">
        <v>2</v>
      </c>
      <c r="M55" s="90" t="s">
        <v>719</v>
      </c>
      <c r="N55" s="89" t="s">
        <v>367</v>
      </c>
      <c r="O55" s="89" t="s">
        <v>367</v>
      </c>
      <c r="P55" s="89">
        <v>90</v>
      </c>
      <c r="Q55" s="89" t="s">
        <v>368</v>
      </c>
      <c r="R55" s="124"/>
      <c r="S55" s="124"/>
      <c r="T55" s="137" t="s">
        <v>729</v>
      </c>
    </row>
    <row r="56" spans="1:25" s="61" customFormat="1" ht="203">
      <c r="A56" s="120" t="s">
        <v>85</v>
      </c>
      <c r="B56" s="120" t="s">
        <v>76</v>
      </c>
      <c r="C56" s="120" t="s">
        <v>1057</v>
      </c>
      <c r="D56" s="120" t="s">
        <v>22</v>
      </c>
      <c r="E56" s="120"/>
      <c r="F56" s="120" t="s">
        <v>509</v>
      </c>
      <c r="G56" s="120" t="s">
        <v>469</v>
      </c>
      <c r="H56" s="120" t="s">
        <v>510</v>
      </c>
      <c r="I56" s="120" t="s">
        <v>511</v>
      </c>
      <c r="J56" s="120" t="s">
        <v>512</v>
      </c>
      <c r="K56" s="91" t="s">
        <v>500</v>
      </c>
      <c r="L56" s="120">
        <v>1</v>
      </c>
      <c r="M56" s="120" t="s">
        <v>513</v>
      </c>
      <c r="N56" s="120" t="s">
        <v>514</v>
      </c>
      <c r="O56" s="120" t="s">
        <v>367</v>
      </c>
      <c r="P56" s="120" t="s">
        <v>515</v>
      </c>
      <c r="Q56" s="120" t="s">
        <v>482</v>
      </c>
      <c r="R56" s="120" t="s">
        <v>1003</v>
      </c>
      <c r="S56" s="120" t="s">
        <v>393</v>
      </c>
      <c r="T56" s="137" t="s">
        <v>729</v>
      </c>
      <c r="U56" s="156"/>
    </row>
    <row r="57" spans="1:25" s="61" customFormat="1" ht="29">
      <c r="A57" s="120" t="s">
        <v>85</v>
      </c>
      <c r="B57" s="120" t="s">
        <v>36</v>
      </c>
      <c r="C57" s="120" t="s">
        <v>2</v>
      </c>
      <c r="D57" s="120" t="s">
        <v>11</v>
      </c>
      <c r="E57" s="124"/>
      <c r="F57" s="124"/>
      <c r="G57" s="124"/>
      <c r="H57" s="124"/>
      <c r="I57" s="124"/>
      <c r="J57" s="124"/>
      <c r="K57" s="124"/>
      <c r="L57" s="124"/>
      <c r="M57" s="124"/>
      <c r="N57" s="124"/>
      <c r="O57" s="124"/>
      <c r="P57" s="124"/>
      <c r="Q57" s="124"/>
      <c r="R57" s="124"/>
      <c r="S57" s="124"/>
      <c r="T57" s="50" t="s">
        <v>730</v>
      </c>
    </row>
    <row r="58" spans="1:25" s="61" customFormat="1" ht="29">
      <c r="A58" s="120" t="s">
        <v>85</v>
      </c>
      <c r="B58" s="115" t="s">
        <v>1157</v>
      </c>
      <c r="C58" s="120" t="s">
        <v>1057</v>
      </c>
      <c r="D58" s="120" t="s">
        <v>19</v>
      </c>
      <c r="E58" s="124"/>
      <c r="F58" s="124"/>
      <c r="G58" s="124"/>
      <c r="H58" s="124"/>
      <c r="I58" s="124"/>
      <c r="J58" s="124"/>
      <c r="K58" s="124"/>
      <c r="L58" s="124"/>
      <c r="M58" s="124"/>
      <c r="N58" s="124"/>
      <c r="O58" s="124"/>
      <c r="P58" s="124"/>
      <c r="Q58" s="124"/>
      <c r="R58" s="124"/>
      <c r="S58" s="124"/>
      <c r="T58" s="50" t="s">
        <v>730</v>
      </c>
    </row>
    <row r="59" spans="1:25" s="61" customFormat="1" ht="29" customHeight="1">
      <c r="A59" s="120" t="s">
        <v>85</v>
      </c>
      <c r="B59" s="120" t="s">
        <v>59</v>
      </c>
      <c r="C59" s="120" t="s">
        <v>22</v>
      </c>
      <c r="D59" s="120" t="s">
        <v>2</v>
      </c>
      <c r="E59" s="120"/>
      <c r="F59" s="120" t="s">
        <v>468</v>
      </c>
      <c r="G59" s="120" t="s">
        <v>469</v>
      </c>
      <c r="H59" s="120" t="s">
        <v>517</v>
      </c>
      <c r="I59" s="120">
        <v>1600</v>
      </c>
      <c r="J59" s="120" t="s">
        <v>518</v>
      </c>
      <c r="K59" s="120" t="s">
        <v>357</v>
      </c>
      <c r="L59" s="120">
        <v>2</v>
      </c>
      <c r="M59" s="120" t="s">
        <v>348</v>
      </c>
      <c r="N59" s="120"/>
      <c r="O59" s="120"/>
      <c r="P59" s="120" t="s">
        <v>470</v>
      </c>
      <c r="Q59" s="120" t="s">
        <v>350</v>
      </c>
      <c r="R59" s="120"/>
      <c r="S59" s="120"/>
      <c r="T59" s="137" t="s">
        <v>729</v>
      </c>
    </row>
    <row r="60" spans="1:25" s="61" customFormat="1" ht="29" customHeight="1">
      <c r="A60" s="120" t="s">
        <v>85</v>
      </c>
      <c r="B60" s="120" t="s">
        <v>63</v>
      </c>
      <c r="C60" s="120" t="s">
        <v>2</v>
      </c>
      <c r="D60" s="120" t="s">
        <v>11</v>
      </c>
      <c r="E60" s="124"/>
      <c r="F60" s="124"/>
      <c r="G60" s="124"/>
      <c r="H60" s="124"/>
      <c r="I60" s="124"/>
      <c r="J60" s="124"/>
      <c r="K60" s="124"/>
      <c r="L60" s="124"/>
      <c r="M60" s="124"/>
      <c r="N60" s="124"/>
      <c r="O60" s="124"/>
      <c r="P60" s="124"/>
      <c r="Q60" s="124"/>
      <c r="R60" s="124"/>
      <c r="S60" s="124"/>
      <c r="T60" s="50" t="s">
        <v>730</v>
      </c>
    </row>
    <row r="61" spans="1:25" s="61" customFormat="1" ht="29" customHeight="1">
      <c r="A61" s="120" t="s">
        <v>85</v>
      </c>
      <c r="B61" s="120" t="s">
        <v>75</v>
      </c>
      <c r="C61" s="120" t="s">
        <v>22</v>
      </c>
      <c r="D61" s="120" t="s">
        <v>2</v>
      </c>
      <c r="E61" s="120"/>
      <c r="F61" s="120" t="s">
        <v>468</v>
      </c>
      <c r="G61" s="120" t="s">
        <v>469</v>
      </c>
      <c r="H61" s="120" t="s">
        <v>59</v>
      </c>
      <c r="I61" s="120">
        <v>1600</v>
      </c>
      <c r="J61" s="120" t="s">
        <v>415</v>
      </c>
      <c r="K61" s="120" t="s">
        <v>519</v>
      </c>
      <c r="L61" s="120">
        <v>2</v>
      </c>
      <c r="M61" s="120" t="s">
        <v>416</v>
      </c>
      <c r="N61" s="120"/>
      <c r="O61" s="120"/>
      <c r="P61" s="120" t="s">
        <v>520</v>
      </c>
      <c r="Q61" s="120" t="s">
        <v>418</v>
      </c>
      <c r="R61" s="120"/>
      <c r="S61" s="120"/>
      <c r="T61" s="137" t="s">
        <v>729</v>
      </c>
    </row>
    <row r="62" spans="1:25" s="158" customFormat="1">
      <c r="A62" s="120" t="s">
        <v>85</v>
      </c>
      <c r="B62" s="120" t="s">
        <v>852</v>
      </c>
      <c r="C62" s="120" t="s">
        <v>1057</v>
      </c>
      <c r="D62" s="120" t="s">
        <v>846</v>
      </c>
      <c r="E62" s="120" t="s">
        <v>906</v>
      </c>
      <c r="F62" s="120"/>
      <c r="G62" s="120"/>
      <c r="H62" s="120"/>
      <c r="I62" s="120"/>
      <c r="J62" s="120"/>
      <c r="K62" s="120"/>
      <c r="L62" s="120"/>
      <c r="M62" s="120"/>
      <c r="N62" s="120"/>
      <c r="O62" s="120"/>
      <c r="P62" s="120"/>
      <c r="Q62" s="120"/>
      <c r="R62" s="120"/>
      <c r="S62" s="120"/>
      <c r="T62" s="141" t="s">
        <v>729</v>
      </c>
    </row>
    <row r="63" spans="1:25" s="158" customFormat="1" ht="14.5" customHeight="1">
      <c r="A63" s="120" t="s">
        <v>85</v>
      </c>
      <c r="B63" s="115" t="s">
        <v>1158</v>
      </c>
      <c r="C63" s="115" t="s">
        <v>846</v>
      </c>
      <c r="D63" s="115" t="s">
        <v>19</v>
      </c>
      <c r="E63" s="120" t="s">
        <v>906</v>
      </c>
      <c r="F63" s="120"/>
      <c r="G63" s="120"/>
      <c r="H63" s="120"/>
      <c r="I63" s="120"/>
      <c r="J63" s="120"/>
      <c r="K63" s="120"/>
      <c r="L63" s="120"/>
      <c r="M63" s="120"/>
      <c r="N63" s="120"/>
      <c r="O63" s="120"/>
      <c r="P63" s="120"/>
      <c r="Q63" s="120"/>
      <c r="R63" s="120"/>
      <c r="S63" s="120"/>
      <c r="T63" s="141" t="s">
        <v>729</v>
      </c>
    </row>
    <row r="64" spans="1:25" s="158" customFormat="1" ht="34.5" customHeight="1">
      <c r="A64" s="120" t="s">
        <v>85</v>
      </c>
      <c r="B64" s="219" t="s">
        <v>1256</v>
      </c>
      <c r="C64" s="220"/>
      <c r="D64" s="220"/>
      <c r="E64" s="220"/>
      <c r="F64" s="220"/>
      <c r="G64" s="220"/>
      <c r="H64" s="220"/>
      <c r="I64" s="220"/>
      <c r="J64" s="220"/>
      <c r="K64" s="220"/>
      <c r="L64" s="220"/>
      <c r="M64" s="220"/>
      <c r="N64" s="220"/>
      <c r="O64" s="220"/>
      <c r="P64" s="220"/>
      <c r="Q64" s="220"/>
      <c r="R64" s="220"/>
      <c r="S64" s="221"/>
      <c r="T64" s="141" t="s">
        <v>729</v>
      </c>
    </row>
    <row r="65" spans="1:20" s="158" customFormat="1" ht="14.5" customHeight="1">
      <c r="A65" s="120" t="s">
        <v>83</v>
      </c>
      <c r="B65" s="115" t="s">
        <v>8</v>
      </c>
      <c r="C65" s="115" t="s">
        <v>7</v>
      </c>
      <c r="D65" s="120" t="s">
        <v>1159</v>
      </c>
      <c r="E65" s="115"/>
      <c r="F65" s="115">
        <v>10</v>
      </c>
      <c r="G65" s="115">
        <v>10</v>
      </c>
      <c r="H65" s="115" t="s">
        <v>568</v>
      </c>
      <c r="I65" s="115" t="s">
        <v>363</v>
      </c>
      <c r="J65" s="115" t="s">
        <v>720</v>
      </c>
      <c r="K65" s="115" t="s">
        <v>382</v>
      </c>
      <c r="L65" s="115">
        <v>1</v>
      </c>
      <c r="M65" s="115"/>
      <c r="N65" s="115" t="s">
        <v>421</v>
      </c>
      <c r="O65" s="115" t="s">
        <v>367</v>
      </c>
      <c r="P65" s="115">
        <v>90</v>
      </c>
      <c r="Q65" s="115" t="s">
        <v>345</v>
      </c>
      <c r="R65" s="115"/>
      <c r="S65" s="115"/>
      <c r="T65" s="141" t="s">
        <v>729</v>
      </c>
    </row>
    <row r="66" spans="1:20" s="61" customFormat="1" ht="87" customHeight="1">
      <c r="A66" s="167" t="s">
        <v>83</v>
      </c>
      <c r="B66" s="168" t="s">
        <v>15</v>
      </c>
      <c r="C66" s="168" t="s">
        <v>1135</v>
      </c>
      <c r="D66" s="168" t="s">
        <v>16</v>
      </c>
      <c r="E66" s="120"/>
      <c r="F66" s="120">
        <v>30</v>
      </c>
      <c r="G66" s="120" t="s">
        <v>468</v>
      </c>
      <c r="H66" s="120" t="s">
        <v>498</v>
      </c>
      <c r="I66" s="120" t="s">
        <v>499</v>
      </c>
      <c r="J66" s="120" t="s">
        <v>486</v>
      </c>
      <c r="K66" s="91" t="s">
        <v>500</v>
      </c>
      <c r="L66" s="120" t="s">
        <v>500</v>
      </c>
      <c r="M66" s="120" t="s">
        <v>369</v>
      </c>
      <c r="N66" s="120" t="s">
        <v>403</v>
      </c>
      <c r="O66" s="120" t="s">
        <v>367</v>
      </c>
      <c r="P66" s="120">
        <v>90</v>
      </c>
      <c r="Q66" s="120" t="s">
        <v>386</v>
      </c>
      <c r="R66" s="120"/>
      <c r="S66" s="120"/>
      <c r="T66" s="137" t="s">
        <v>729</v>
      </c>
    </row>
    <row r="67" spans="1:20" s="61" customFormat="1" ht="43.5" customHeight="1">
      <c r="A67" s="167"/>
      <c r="B67" s="170"/>
      <c r="C67" s="170"/>
      <c r="D67" s="170"/>
      <c r="E67" s="120"/>
      <c r="F67" s="120">
        <v>30</v>
      </c>
      <c r="G67" s="120" t="s">
        <v>468</v>
      </c>
      <c r="H67" s="120" t="s">
        <v>501</v>
      </c>
      <c r="I67" s="120" t="s">
        <v>610</v>
      </c>
      <c r="J67" s="120" t="s">
        <v>502</v>
      </c>
      <c r="K67" s="91" t="s">
        <v>337</v>
      </c>
      <c r="L67" s="120" t="s">
        <v>500</v>
      </c>
      <c r="M67" s="120" t="s">
        <v>369</v>
      </c>
      <c r="N67" s="120" t="s">
        <v>403</v>
      </c>
      <c r="O67" s="120" t="s">
        <v>367</v>
      </c>
      <c r="P67" s="120">
        <v>100</v>
      </c>
      <c r="Q67" s="120" t="s">
        <v>386</v>
      </c>
      <c r="R67" s="120" t="s">
        <v>393</v>
      </c>
      <c r="S67" s="120" t="s">
        <v>393</v>
      </c>
      <c r="T67" s="140" t="s">
        <v>729</v>
      </c>
    </row>
    <row r="68" spans="1:20" s="61" customFormat="1" ht="29" customHeight="1">
      <c r="A68" s="120" t="s">
        <v>83</v>
      </c>
      <c r="B68" s="120" t="s">
        <v>33</v>
      </c>
      <c r="C68" s="120" t="s">
        <v>16</v>
      </c>
      <c r="D68" s="120" t="s">
        <v>26</v>
      </c>
      <c r="E68" s="120"/>
      <c r="F68" s="120">
        <v>30</v>
      </c>
      <c r="G68" s="120" t="s">
        <v>468</v>
      </c>
      <c r="H68" s="120" t="s">
        <v>504</v>
      </c>
      <c r="I68" s="120" t="s">
        <v>404</v>
      </c>
      <c r="J68" s="120" t="s">
        <v>502</v>
      </c>
      <c r="K68" s="120" t="s">
        <v>382</v>
      </c>
      <c r="L68" s="120">
        <v>1</v>
      </c>
      <c r="M68" s="120" t="s">
        <v>369</v>
      </c>
      <c r="N68" s="120" t="s">
        <v>391</v>
      </c>
      <c r="O68" s="120" t="s">
        <v>367</v>
      </c>
      <c r="P68" s="120">
        <v>100</v>
      </c>
      <c r="Q68" s="120" t="s">
        <v>392</v>
      </c>
      <c r="R68" s="120"/>
      <c r="S68" s="120" t="s">
        <v>393</v>
      </c>
      <c r="T68" s="137" t="s">
        <v>729</v>
      </c>
    </row>
    <row r="69" spans="1:20" s="61" customFormat="1" ht="87" customHeight="1">
      <c r="A69" s="120" t="s">
        <v>83</v>
      </c>
      <c r="B69" s="120" t="s">
        <v>50</v>
      </c>
      <c r="C69" s="120" t="s">
        <v>16</v>
      </c>
      <c r="D69" s="120" t="s">
        <v>26</v>
      </c>
      <c r="E69" s="120"/>
      <c r="F69" s="120">
        <v>30</v>
      </c>
      <c r="G69" s="120" t="s">
        <v>468</v>
      </c>
      <c r="H69" s="120" t="s">
        <v>503</v>
      </c>
      <c r="I69" s="120" t="s">
        <v>390</v>
      </c>
      <c r="J69" s="120" t="s">
        <v>486</v>
      </c>
      <c r="K69" s="120" t="s">
        <v>326</v>
      </c>
      <c r="L69" s="120">
        <v>1</v>
      </c>
      <c r="M69" s="120" t="s">
        <v>369</v>
      </c>
      <c r="N69" s="120" t="s">
        <v>391</v>
      </c>
      <c r="O69" s="120" t="s">
        <v>367</v>
      </c>
      <c r="P69" s="120">
        <v>90</v>
      </c>
      <c r="Q69" s="120" t="s">
        <v>392</v>
      </c>
      <c r="R69" s="120"/>
      <c r="S69" s="120" t="s">
        <v>393</v>
      </c>
      <c r="T69" s="137" t="s">
        <v>729</v>
      </c>
    </row>
    <row r="70" spans="1:20" s="61" customFormat="1" ht="29" customHeight="1">
      <c r="A70" s="120" t="s">
        <v>83</v>
      </c>
      <c r="B70" s="115" t="s">
        <v>1160</v>
      </c>
      <c r="C70" s="115" t="s">
        <v>20</v>
      </c>
      <c r="D70" s="115" t="s">
        <v>19</v>
      </c>
      <c r="E70" s="124"/>
      <c r="F70" s="124"/>
      <c r="G70" s="124"/>
      <c r="H70" s="124"/>
      <c r="I70" s="124"/>
      <c r="J70" s="124"/>
      <c r="K70" s="124"/>
      <c r="L70" s="124"/>
      <c r="M70" s="124"/>
      <c r="N70" s="124"/>
      <c r="O70" s="124"/>
      <c r="P70" s="124"/>
      <c r="Q70" s="124"/>
      <c r="R70" s="124"/>
      <c r="S70" s="124"/>
      <c r="T70" s="50" t="s">
        <v>730</v>
      </c>
    </row>
    <row r="71" spans="1:20" s="61" customFormat="1" ht="14.5" customHeight="1">
      <c r="A71" s="120" t="s">
        <v>83</v>
      </c>
      <c r="B71" s="115" t="s">
        <v>1148</v>
      </c>
      <c r="C71" s="115" t="s">
        <v>20</v>
      </c>
      <c r="D71" s="115" t="s">
        <v>39</v>
      </c>
      <c r="E71" s="81" t="s">
        <v>521</v>
      </c>
      <c r="F71" s="81">
        <v>30</v>
      </c>
      <c r="G71" s="81"/>
      <c r="H71" s="81" t="s">
        <v>1147</v>
      </c>
      <c r="I71" s="81" t="s">
        <v>535</v>
      </c>
      <c r="J71" s="81">
        <v>550</v>
      </c>
      <c r="K71" s="81" t="s">
        <v>326</v>
      </c>
      <c r="L71" s="81">
        <v>1</v>
      </c>
      <c r="M71" s="81" t="s">
        <v>537</v>
      </c>
      <c r="N71" s="81" t="s">
        <v>421</v>
      </c>
      <c r="O71" s="81" t="s">
        <v>367</v>
      </c>
      <c r="P71" s="81">
        <v>80</v>
      </c>
      <c r="Q71" s="81" t="s">
        <v>386</v>
      </c>
      <c r="R71" s="81"/>
      <c r="S71" s="81"/>
      <c r="T71" s="137" t="s">
        <v>729</v>
      </c>
    </row>
    <row r="72" spans="1:20" s="61" customFormat="1" ht="14.5" customHeight="1">
      <c r="A72" s="120" t="s">
        <v>83</v>
      </c>
      <c r="B72" s="115" t="s">
        <v>1161</v>
      </c>
      <c r="C72" s="115" t="s">
        <v>20</v>
      </c>
      <c r="D72" s="115" t="s">
        <v>39</v>
      </c>
      <c r="E72" s="81" t="s">
        <v>523</v>
      </c>
      <c r="F72" s="81">
        <v>30</v>
      </c>
      <c r="G72" s="81"/>
      <c r="H72" s="81" t="s">
        <v>1146</v>
      </c>
      <c r="I72" s="81" t="s">
        <v>535</v>
      </c>
      <c r="J72" s="81">
        <v>550</v>
      </c>
      <c r="K72" s="81" t="s">
        <v>326</v>
      </c>
      <c r="L72" s="81">
        <v>1</v>
      </c>
      <c r="M72" s="81" t="s">
        <v>537</v>
      </c>
      <c r="N72" s="81" t="s">
        <v>421</v>
      </c>
      <c r="O72" s="81" t="s">
        <v>367</v>
      </c>
      <c r="P72" s="81">
        <v>80</v>
      </c>
      <c r="Q72" s="81" t="s">
        <v>386</v>
      </c>
      <c r="R72" s="81"/>
      <c r="S72" s="81"/>
      <c r="T72" s="137" t="s">
        <v>729</v>
      </c>
    </row>
    <row r="73" spans="1:20" s="61" customFormat="1" ht="43.5" customHeight="1">
      <c r="A73" s="111" t="s">
        <v>83</v>
      </c>
      <c r="B73" s="111" t="s">
        <v>41</v>
      </c>
      <c r="C73" s="111" t="s">
        <v>19</v>
      </c>
      <c r="D73" s="111" t="s">
        <v>16</v>
      </c>
      <c r="E73" s="120" t="s">
        <v>523</v>
      </c>
      <c r="F73" s="120">
        <v>30</v>
      </c>
      <c r="G73" s="120"/>
      <c r="H73" s="115" t="s">
        <v>927</v>
      </c>
      <c r="I73" s="115" t="s">
        <v>940</v>
      </c>
      <c r="J73" s="115" t="s">
        <v>941</v>
      </c>
      <c r="K73" s="94" t="s">
        <v>326</v>
      </c>
      <c r="L73" s="115">
        <v>1</v>
      </c>
      <c r="M73" s="115" t="s">
        <v>348</v>
      </c>
      <c r="N73" s="115" t="s">
        <v>328</v>
      </c>
      <c r="O73" s="115" t="s">
        <v>367</v>
      </c>
      <c r="P73" s="115">
        <v>100</v>
      </c>
      <c r="Q73" s="115" t="s">
        <v>1162</v>
      </c>
      <c r="R73" s="115"/>
      <c r="S73" s="120" t="s">
        <v>393</v>
      </c>
      <c r="T73" s="140" t="s">
        <v>729</v>
      </c>
    </row>
    <row r="74" spans="1:20" s="61" customFormat="1" ht="29" customHeight="1">
      <c r="A74" s="167" t="s">
        <v>83</v>
      </c>
      <c r="B74" s="184" t="s">
        <v>1163</v>
      </c>
      <c r="C74" s="184" t="s">
        <v>19</v>
      </c>
      <c r="D74" s="184" t="s">
        <v>26</v>
      </c>
      <c r="E74" s="120" t="s">
        <v>525</v>
      </c>
      <c r="F74" s="120">
        <v>20</v>
      </c>
      <c r="G74" s="120"/>
      <c r="H74" s="120" t="s">
        <v>1066</v>
      </c>
      <c r="I74" s="120" t="s">
        <v>526</v>
      </c>
      <c r="J74" s="120" t="s">
        <v>478</v>
      </c>
      <c r="K74" s="120" t="s">
        <v>326</v>
      </c>
      <c r="L74" s="120">
        <v>1</v>
      </c>
      <c r="M74" s="120" t="s">
        <v>348</v>
      </c>
      <c r="N74" s="120" t="s">
        <v>522</v>
      </c>
      <c r="O74" s="120" t="s">
        <v>524</v>
      </c>
      <c r="P74" s="120">
        <v>100</v>
      </c>
      <c r="Q74" s="120" t="s">
        <v>527</v>
      </c>
      <c r="R74" s="120"/>
      <c r="S74" s="120" t="s">
        <v>393</v>
      </c>
      <c r="T74" s="137" t="s">
        <v>729</v>
      </c>
    </row>
    <row r="75" spans="1:20" s="61" customFormat="1" ht="29" customHeight="1">
      <c r="A75" s="167"/>
      <c r="B75" s="222"/>
      <c r="C75" s="222"/>
      <c r="D75" s="222"/>
      <c r="E75" s="120" t="s">
        <v>525</v>
      </c>
      <c r="F75" s="120">
        <v>20</v>
      </c>
      <c r="G75" s="120"/>
      <c r="H75" s="120" t="s">
        <v>528</v>
      </c>
      <c r="I75" s="120" t="s">
        <v>431</v>
      </c>
      <c r="J75" s="120" t="s">
        <v>432</v>
      </c>
      <c r="K75" s="120" t="s">
        <v>326</v>
      </c>
      <c r="L75" s="120">
        <v>2</v>
      </c>
      <c r="M75" s="120" t="s">
        <v>348</v>
      </c>
      <c r="N75" s="120" t="s">
        <v>522</v>
      </c>
      <c r="O75" s="120" t="s">
        <v>524</v>
      </c>
      <c r="P75" s="120">
        <v>160</v>
      </c>
      <c r="Q75" s="120" t="s">
        <v>529</v>
      </c>
      <c r="R75" s="120"/>
      <c r="S75" s="120" t="s">
        <v>393</v>
      </c>
      <c r="T75" s="140" t="s">
        <v>729</v>
      </c>
    </row>
    <row r="76" spans="1:20" s="61" customFormat="1" ht="29" customHeight="1">
      <c r="A76" s="167"/>
      <c r="B76" s="222"/>
      <c r="C76" s="222"/>
      <c r="D76" s="222"/>
      <c r="E76" s="120" t="s">
        <v>530</v>
      </c>
      <c r="F76" s="120">
        <v>20</v>
      </c>
      <c r="G76" s="120"/>
      <c r="H76" s="120" t="s">
        <v>531</v>
      </c>
      <c r="I76" s="120" t="s">
        <v>532</v>
      </c>
      <c r="J76" s="120" t="s">
        <v>474</v>
      </c>
      <c r="K76" s="120" t="s">
        <v>326</v>
      </c>
      <c r="L76" s="120">
        <v>1</v>
      </c>
      <c r="M76" s="120" t="s">
        <v>348</v>
      </c>
      <c r="N76" s="120" t="s">
        <v>522</v>
      </c>
      <c r="O76" s="120" t="s">
        <v>524</v>
      </c>
      <c r="P76" s="120">
        <v>100</v>
      </c>
      <c r="Q76" s="120" t="s">
        <v>527</v>
      </c>
      <c r="R76" s="120"/>
      <c r="S76" s="120" t="s">
        <v>393</v>
      </c>
      <c r="T76" s="140" t="s">
        <v>729</v>
      </c>
    </row>
    <row r="77" spans="1:20" s="61" customFormat="1" ht="29" customHeight="1">
      <c r="A77" s="167"/>
      <c r="B77" s="185"/>
      <c r="C77" s="185"/>
      <c r="D77" s="185"/>
      <c r="E77" s="120" t="s">
        <v>530</v>
      </c>
      <c r="F77" s="120">
        <v>20</v>
      </c>
      <c r="G77" s="120"/>
      <c r="H77" s="120" t="s">
        <v>533</v>
      </c>
      <c r="I77" s="120" t="s">
        <v>431</v>
      </c>
      <c r="J77" s="120" t="s">
        <v>432</v>
      </c>
      <c r="K77" s="120" t="s">
        <v>326</v>
      </c>
      <c r="L77" s="120">
        <v>2</v>
      </c>
      <c r="M77" s="120" t="s">
        <v>348</v>
      </c>
      <c r="N77" s="120" t="s">
        <v>522</v>
      </c>
      <c r="O77" s="120" t="s">
        <v>524</v>
      </c>
      <c r="P77" s="120">
        <v>120</v>
      </c>
      <c r="Q77" s="120" t="s">
        <v>529</v>
      </c>
      <c r="R77" s="120"/>
      <c r="S77" s="120" t="s">
        <v>393</v>
      </c>
      <c r="T77" s="140" t="s">
        <v>729</v>
      </c>
    </row>
    <row r="78" spans="1:20" s="61" customFormat="1" ht="29" customHeight="1">
      <c r="A78" s="167" t="s">
        <v>83</v>
      </c>
      <c r="B78" s="184" t="s">
        <v>52</v>
      </c>
      <c r="C78" s="184" t="s">
        <v>39</v>
      </c>
      <c r="D78" s="184" t="s">
        <v>53</v>
      </c>
      <c r="E78" s="120" t="s">
        <v>525</v>
      </c>
      <c r="F78" s="120">
        <v>20</v>
      </c>
      <c r="G78" s="120"/>
      <c r="H78" s="120" t="s">
        <v>534</v>
      </c>
      <c r="I78" s="120" t="s">
        <v>535</v>
      </c>
      <c r="J78" s="120" t="s">
        <v>536</v>
      </c>
      <c r="K78" s="91" t="s">
        <v>337</v>
      </c>
      <c r="L78" s="120">
        <v>1</v>
      </c>
      <c r="M78" s="120" t="s">
        <v>537</v>
      </c>
      <c r="N78" s="120" t="s">
        <v>328</v>
      </c>
      <c r="O78" s="120"/>
      <c r="P78" s="120">
        <v>25</v>
      </c>
      <c r="Q78" s="120"/>
      <c r="R78" s="120"/>
      <c r="S78" s="120" t="s">
        <v>190</v>
      </c>
      <c r="T78" s="137" t="s">
        <v>729</v>
      </c>
    </row>
    <row r="79" spans="1:20" s="61" customFormat="1" ht="29" customHeight="1">
      <c r="A79" s="167"/>
      <c r="B79" s="185"/>
      <c r="C79" s="185"/>
      <c r="D79" s="185"/>
      <c r="E79" s="120" t="s">
        <v>530</v>
      </c>
      <c r="F79" s="120">
        <v>20</v>
      </c>
      <c r="G79" s="120"/>
      <c r="H79" s="120" t="s">
        <v>538</v>
      </c>
      <c r="I79" s="120" t="s">
        <v>535</v>
      </c>
      <c r="J79" s="120" t="s">
        <v>536</v>
      </c>
      <c r="K79" s="91" t="s">
        <v>337</v>
      </c>
      <c r="L79" s="120">
        <v>1</v>
      </c>
      <c r="M79" s="120" t="s">
        <v>537</v>
      </c>
      <c r="N79" s="120" t="s">
        <v>328</v>
      </c>
      <c r="O79" s="120"/>
      <c r="P79" s="120">
        <v>25</v>
      </c>
      <c r="Q79" s="120"/>
      <c r="R79" s="120"/>
      <c r="S79" s="120" t="s">
        <v>190</v>
      </c>
      <c r="T79" s="140" t="s">
        <v>729</v>
      </c>
    </row>
    <row r="80" spans="1:20" s="61" customFormat="1" ht="87" customHeight="1">
      <c r="A80" s="167" t="s">
        <v>83</v>
      </c>
      <c r="B80" s="168" t="s">
        <v>54</v>
      </c>
      <c r="C80" s="168" t="s">
        <v>1135</v>
      </c>
      <c r="D80" s="168" t="s">
        <v>26</v>
      </c>
      <c r="E80" s="120"/>
      <c r="F80" s="120">
        <v>30</v>
      </c>
      <c r="G80" s="120" t="s">
        <v>468</v>
      </c>
      <c r="H80" s="120" t="s">
        <v>539</v>
      </c>
      <c r="I80" s="120" t="s">
        <v>390</v>
      </c>
      <c r="J80" s="120" t="s">
        <v>540</v>
      </c>
      <c r="K80" s="120" t="s">
        <v>382</v>
      </c>
      <c r="L80" s="120" t="s">
        <v>541</v>
      </c>
      <c r="M80" s="120" t="s">
        <v>383</v>
      </c>
      <c r="N80" s="120" t="s">
        <v>384</v>
      </c>
      <c r="O80" s="120" t="s">
        <v>385</v>
      </c>
      <c r="P80" s="120">
        <v>120</v>
      </c>
      <c r="Q80" s="120" t="s">
        <v>542</v>
      </c>
      <c r="R80" s="120"/>
      <c r="S80" s="120"/>
      <c r="T80" s="137" t="s">
        <v>729</v>
      </c>
    </row>
    <row r="81" spans="1:20" s="61" customFormat="1" ht="29" customHeight="1">
      <c r="A81" s="167"/>
      <c r="B81" s="170"/>
      <c r="C81" s="170"/>
      <c r="D81" s="170"/>
      <c r="E81" s="120"/>
      <c r="F81" s="120">
        <v>30</v>
      </c>
      <c r="G81" s="120" t="s">
        <v>468</v>
      </c>
      <c r="H81" s="120" t="s">
        <v>543</v>
      </c>
      <c r="I81" s="120" t="s">
        <v>363</v>
      </c>
      <c r="J81" s="120" t="s">
        <v>540</v>
      </c>
      <c r="K81" s="120" t="s">
        <v>382</v>
      </c>
      <c r="L81" s="120">
        <v>1</v>
      </c>
      <c r="M81" s="120" t="s">
        <v>383</v>
      </c>
      <c r="N81" s="120" t="s">
        <v>544</v>
      </c>
      <c r="O81" s="120" t="s">
        <v>545</v>
      </c>
      <c r="P81" s="120">
        <v>60</v>
      </c>
      <c r="Q81" s="120" t="s">
        <v>546</v>
      </c>
      <c r="R81" s="120"/>
      <c r="S81" s="120"/>
      <c r="T81" s="140" t="s">
        <v>729</v>
      </c>
    </row>
    <row r="82" spans="1:20" s="61" customFormat="1" ht="29" customHeight="1">
      <c r="A82" s="167" t="s">
        <v>83</v>
      </c>
      <c r="B82" s="184" t="s">
        <v>1164</v>
      </c>
      <c r="C82" s="184" t="s">
        <v>20</v>
      </c>
      <c r="D82" s="184" t="s">
        <v>19</v>
      </c>
      <c r="E82" s="120" t="s">
        <v>525</v>
      </c>
      <c r="F82" s="120">
        <v>20</v>
      </c>
      <c r="G82" s="120"/>
      <c r="H82" s="120" t="s">
        <v>547</v>
      </c>
      <c r="I82" s="120" t="s">
        <v>548</v>
      </c>
      <c r="J82" s="120" t="s">
        <v>549</v>
      </c>
      <c r="K82" s="91" t="s">
        <v>500</v>
      </c>
      <c r="L82" s="120">
        <v>1</v>
      </c>
      <c r="M82" s="120" t="s">
        <v>550</v>
      </c>
      <c r="N82" s="120" t="s">
        <v>522</v>
      </c>
      <c r="O82" s="120" t="s">
        <v>524</v>
      </c>
      <c r="P82" s="120">
        <v>40</v>
      </c>
      <c r="Q82" s="120" t="s">
        <v>551</v>
      </c>
      <c r="R82" s="120"/>
      <c r="S82" s="120" t="s">
        <v>393</v>
      </c>
      <c r="T82" s="137" t="s">
        <v>729</v>
      </c>
    </row>
    <row r="83" spans="1:20" s="61" customFormat="1" ht="29" customHeight="1">
      <c r="A83" s="167"/>
      <c r="B83" s="222"/>
      <c r="C83" s="222"/>
      <c r="D83" s="222"/>
      <c r="E83" s="120" t="s">
        <v>525</v>
      </c>
      <c r="F83" s="120">
        <v>20</v>
      </c>
      <c r="G83" s="120"/>
      <c r="H83" s="120" t="s">
        <v>552</v>
      </c>
      <c r="I83" s="120" t="s">
        <v>553</v>
      </c>
      <c r="J83" s="120" t="s">
        <v>432</v>
      </c>
      <c r="K83" s="91" t="s">
        <v>500</v>
      </c>
      <c r="L83" s="120">
        <v>1</v>
      </c>
      <c r="M83" s="120" t="s">
        <v>550</v>
      </c>
      <c r="N83" s="120" t="s">
        <v>328</v>
      </c>
      <c r="O83" s="120"/>
      <c r="P83" s="120">
        <v>60</v>
      </c>
      <c r="Q83" s="120" t="s">
        <v>554</v>
      </c>
      <c r="R83" s="120"/>
      <c r="S83" s="120" t="s">
        <v>393</v>
      </c>
      <c r="T83" s="140" t="s">
        <v>729</v>
      </c>
    </row>
    <row r="84" spans="1:20" s="61" customFormat="1" ht="29" customHeight="1">
      <c r="A84" s="167"/>
      <c r="B84" s="222"/>
      <c r="C84" s="222"/>
      <c r="D84" s="222"/>
      <c r="E84" s="120" t="s">
        <v>530</v>
      </c>
      <c r="F84" s="120">
        <v>20</v>
      </c>
      <c r="G84" s="120"/>
      <c r="H84" s="120" t="s">
        <v>555</v>
      </c>
      <c r="I84" s="120" t="s">
        <v>548</v>
      </c>
      <c r="J84" s="120" t="s">
        <v>549</v>
      </c>
      <c r="K84" s="91" t="s">
        <v>500</v>
      </c>
      <c r="L84" s="120">
        <v>1</v>
      </c>
      <c r="M84" s="120" t="s">
        <v>550</v>
      </c>
      <c r="N84" s="120" t="s">
        <v>522</v>
      </c>
      <c r="O84" s="120" t="s">
        <v>367</v>
      </c>
      <c r="P84" s="120">
        <v>40</v>
      </c>
      <c r="Q84" s="120" t="s">
        <v>551</v>
      </c>
      <c r="R84" s="120"/>
      <c r="S84" s="120" t="s">
        <v>393</v>
      </c>
      <c r="T84" s="140" t="s">
        <v>729</v>
      </c>
    </row>
    <row r="85" spans="1:20" s="61" customFormat="1" ht="29" customHeight="1">
      <c r="A85" s="167"/>
      <c r="B85" s="185"/>
      <c r="C85" s="185"/>
      <c r="D85" s="185"/>
      <c r="E85" s="120" t="s">
        <v>530</v>
      </c>
      <c r="F85" s="120">
        <v>20</v>
      </c>
      <c r="G85" s="120"/>
      <c r="H85" s="120" t="s">
        <v>556</v>
      </c>
      <c r="I85" s="120" t="s">
        <v>557</v>
      </c>
      <c r="J85" s="120" t="s">
        <v>432</v>
      </c>
      <c r="K85" s="91" t="s">
        <v>500</v>
      </c>
      <c r="L85" s="120">
        <v>1</v>
      </c>
      <c r="M85" s="120" t="s">
        <v>550</v>
      </c>
      <c r="N85" s="120" t="s">
        <v>522</v>
      </c>
      <c r="O85" s="120" t="s">
        <v>524</v>
      </c>
      <c r="P85" s="120">
        <v>60</v>
      </c>
      <c r="Q85" s="120" t="s">
        <v>554</v>
      </c>
      <c r="R85" s="120"/>
      <c r="S85" s="120" t="s">
        <v>393</v>
      </c>
      <c r="T85" s="140" t="s">
        <v>729</v>
      </c>
    </row>
    <row r="86" spans="1:20" s="61" customFormat="1" ht="29" customHeight="1">
      <c r="A86" s="167" t="s">
        <v>83</v>
      </c>
      <c r="B86" s="168" t="s">
        <v>65</v>
      </c>
      <c r="C86" s="168" t="s">
        <v>26</v>
      </c>
      <c r="D86" s="168" t="s">
        <v>844</v>
      </c>
      <c r="E86" s="120" t="s">
        <v>525</v>
      </c>
      <c r="F86" s="120">
        <v>20</v>
      </c>
      <c r="G86" s="120"/>
      <c r="H86" s="120" t="s">
        <v>558</v>
      </c>
      <c r="I86" s="120" t="s">
        <v>431</v>
      </c>
      <c r="J86" s="120" t="s">
        <v>432</v>
      </c>
      <c r="K86" s="120" t="s">
        <v>326</v>
      </c>
      <c r="L86" s="120">
        <v>2</v>
      </c>
      <c r="M86" s="120" t="s">
        <v>348</v>
      </c>
      <c r="N86" s="120" t="s">
        <v>559</v>
      </c>
      <c r="O86" s="120" t="s">
        <v>560</v>
      </c>
      <c r="P86" s="120">
        <v>120</v>
      </c>
      <c r="Q86" s="120" t="s">
        <v>433</v>
      </c>
      <c r="R86" s="120"/>
      <c r="S86" s="120" t="s">
        <v>393</v>
      </c>
      <c r="T86" s="137" t="s">
        <v>729</v>
      </c>
    </row>
    <row r="87" spans="1:20" s="61" customFormat="1" ht="29" customHeight="1">
      <c r="A87" s="167"/>
      <c r="B87" s="169"/>
      <c r="C87" s="169"/>
      <c r="D87" s="169"/>
      <c r="E87" s="120" t="s">
        <v>525</v>
      </c>
      <c r="F87" s="120">
        <v>20</v>
      </c>
      <c r="G87" s="120"/>
      <c r="H87" s="120" t="s">
        <v>561</v>
      </c>
      <c r="I87" s="120" t="s">
        <v>526</v>
      </c>
      <c r="J87" s="120" t="s">
        <v>478</v>
      </c>
      <c r="K87" s="120" t="s">
        <v>326</v>
      </c>
      <c r="L87" s="120">
        <v>1</v>
      </c>
      <c r="M87" s="120" t="s">
        <v>348</v>
      </c>
      <c r="N87" s="120" t="s">
        <v>559</v>
      </c>
      <c r="O87" s="120" t="s">
        <v>560</v>
      </c>
      <c r="P87" s="120">
        <v>60</v>
      </c>
      <c r="Q87" s="120" t="s">
        <v>562</v>
      </c>
      <c r="R87" s="120"/>
      <c r="S87" s="120" t="s">
        <v>393</v>
      </c>
      <c r="T87" s="140" t="s">
        <v>729</v>
      </c>
    </row>
    <row r="88" spans="1:20" s="61" customFormat="1" ht="29" customHeight="1">
      <c r="A88" s="167"/>
      <c r="B88" s="169"/>
      <c r="C88" s="169"/>
      <c r="D88" s="169"/>
      <c r="E88" s="120" t="s">
        <v>530</v>
      </c>
      <c r="F88" s="120">
        <v>20</v>
      </c>
      <c r="G88" s="120"/>
      <c r="H88" s="120" t="s">
        <v>563</v>
      </c>
      <c r="I88" s="120" t="s">
        <v>532</v>
      </c>
      <c r="J88" s="120" t="s">
        <v>478</v>
      </c>
      <c r="K88" s="120" t="s">
        <v>326</v>
      </c>
      <c r="L88" s="120">
        <v>1</v>
      </c>
      <c r="M88" s="120" t="s">
        <v>348</v>
      </c>
      <c r="N88" s="120" t="s">
        <v>559</v>
      </c>
      <c r="O88" s="120" t="s">
        <v>560</v>
      </c>
      <c r="P88" s="120">
        <v>160</v>
      </c>
      <c r="Q88" s="120" t="s">
        <v>554</v>
      </c>
      <c r="R88" s="120"/>
      <c r="S88" s="120" t="s">
        <v>393</v>
      </c>
      <c r="T88" s="140" t="s">
        <v>729</v>
      </c>
    </row>
    <row r="89" spans="1:20" s="61" customFormat="1" ht="29" customHeight="1">
      <c r="A89" s="167"/>
      <c r="B89" s="170"/>
      <c r="C89" s="170"/>
      <c r="D89" s="170"/>
      <c r="E89" s="120" t="s">
        <v>530</v>
      </c>
      <c r="F89" s="120">
        <v>20</v>
      </c>
      <c r="G89" s="120"/>
      <c r="H89" s="120" t="s">
        <v>533</v>
      </c>
      <c r="I89" s="120" t="s">
        <v>431</v>
      </c>
      <c r="J89" s="120" t="s">
        <v>432</v>
      </c>
      <c r="K89" s="120" t="s">
        <v>326</v>
      </c>
      <c r="L89" s="120" t="s">
        <v>393</v>
      </c>
      <c r="M89" s="120" t="s">
        <v>348</v>
      </c>
      <c r="N89" s="120" t="s">
        <v>559</v>
      </c>
      <c r="O89" s="120" t="s">
        <v>560</v>
      </c>
      <c r="P89" s="120">
        <v>120</v>
      </c>
      <c r="Q89" s="120" t="s">
        <v>529</v>
      </c>
      <c r="R89" s="120"/>
      <c r="S89" s="120" t="s">
        <v>393</v>
      </c>
      <c r="T89" s="140" t="s">
        <v>729</v>
      </c>
    </row>
    <row r="90" spans="1:20" s="61" customFormat="1" ht="29" customHeight="1">
      <c r="A90" s="167" t="s">
        <v>83</v>
      </c>
      <c r="B90" s="168" t="s">
        <v>70</v>
      </c>
      <c r="C90" s="168" t="s">
        <v>26</v>
      </c>
      <c r="D90" s="168" t="s">
        <v>19</v>
      </c>
      <c r="E90" s="120" t="s">
        <v>521</v>
      </c>
      <c r="F90" s="120">
        <v>20</v>
      </c>
      <c r="G90" s="120"/>
      <c r="H90" s="120" t="s">
        <v>564</v>
      </c>
      <c r="I90" s="120" t="s">
        <v>526</v>
      </c>
      <c r="J90" s="120" t="s">
        <v>478</v>
      </c>
      <c r="K90" s="120" t="s">
        <v>326</v>
      </c>
      <c r="L90" s="120">
        <v>1</v>
      </c>
      <c r="M90" s="120" t="s">
        <v>348</v>
      </c>
      <c r="N90" s="120" t="s">
        <v>522</v>
      </c>
      <c r="O90" s="120" t="s">
        <v>524</v>
      </c>
      <c r="P90" s="120">
        <v>160</v>
      </c>
      <c r="Q90" s="120" t="s">
        <v>554</v>
      </c>
      <c r="R90" s="120"/>
      <c r="S90" s="120" t="s">
        <v>393</v>
      </c>
      <c r="T90" s="137" t="s">
        <v>729</v>
      </c>
    </row>
    <row r="91" spans="1:20" s="61" customFormat="1" ht="29" customHeight="1">
      <c r="A91" s="167"/>
      <c r="B91" s="169"/>
      <c r="C91" s="169"/>
      <c r="D91" s="169"/>
      <c r="E91" s="120" t="s">
        <v>521</v>
      </c>
      <c r="F91" s="120">
        <v>20</v>
      </c>
      <c r="G91" s="120"/>
      <c r="H91" s="120" t="s">
        <v>565</v>
      </c>
      <c r="I91" s="120" t="s">
        <v>526</v>
      </c>
      <c r="J91" s="120" t="s">
        <v>432</v>
      </c>
      <c r="K91" s="120" t="s">
        <v>326</v>
      </c>
      <c r="L91" s="120">
        <v>1</v>
      </c>
      <c r="M91" s="120" t="s">
        <v>348</v>
      </c>
      <c r="N91" s="120" t="s">
        <v>559</v>
      </c>
      <c r="O91" s="120" t="s">
        <v>524</v>
      </c>
      <c r="P91" s="120">
        <v>160</v>
      </c>
      <c r="Q91" s="120" t="s">
        <v>527</v>
      </c>
      <c r="R91" s="120"/>
      <c r="S91" s="120" t="s">
        <v>393</v>
      </c>
      <c r="T91" s="140" t="s">
        <v>729</v>
      </c>
    </row>
    <row r="92" spans="1:20" s="61" customFormat="1" ht="29" customHeight="1">
      <c r="A92" s="167"/>
      <c r="B92" s="169"/>
      <c r="C92" s="169"/>
      <c r="D92" s="169"/>
      <c r="E92" s="120" t="s">
        <v>523</v>
      </c>
      <c r="F92" s="120">
        <v>20</v>
      </c>
      <c r="G92" s="120"/>
      <c r="H92" s="120" t="s">
        <v>563</v>
      </c>
      <c r="I92" s="120" t="s">
        <v>532</v>
      </c>
      <c r="J92" s="120" t="s">
        <v>478</v>
      </c>
      <c r="K92" s="120" t="s">
        <v>326</v>
      </c>
      <c r="L92" s="120">
        <v>1</v>
      </c>
      <c r="M92" s="120" t="s">
        <v>348</v>
      </c>
      <c r="N92" s="120" t="s">
        <v>522</v>
      </c>
      <c r="O92" s="120" t="s">
        <v>524</v>
      </c>
      <c r="P92" s="120">
        <v>160</v>
      </c>
      <c r="Q92" s="120" t="s">
        <v>554</v>
      </c>
      <c r="R92" s="120"/>
      <c r="S92" s="120" t="s">
        <v>393</v>
      </c>
      <c r="T92" s="140" t="s">
        <v>729</v>
      </c>
    </row>
    <row r="93" spans="1:20" s="61" customFormat="1" ht="29" customHeight="1">
      <c r="A93" s="167"/>
      <c r="B93" s="170"/>
      <c r="C93" s="170"/>
      <c r="D93" s="170"/>
      <c r="E93" s="120" t="s">
        <v>523</v>
      </c>
      <c r="F93" s="120">
        <v>20</v>
      </c>
      <c r="G93" s="120"/>
      <c r="H93" s="120" t="s">
        <v>531</v>
      </c>
      <c r="I93" s="120" t="s">
        <v>532</v>
      </c>
      <c r="J93" s="120" t="s">
        <v>474</v>
      </c>
      <c r="K93" s="120" t="s">
        <v>326</v>
      </c>
      <c r="L93" s="120">
        <v>1</v>
      </c>
      <c r="M93" s="120" t="s">
        <v>348</v>
      </c>
      <c r="N93" s="120" t="s">
        <v>559</v>
      </c>
      <c r="O93" s="120" t="s">
        <v>560</v>
      </c>
      <c r="P93" s="120">
        <v>100</v>
      </c>
      <c r="Q93" s="120" t="s">
        <v>527</v>
      </c>
      <c r="R93" s="120"/>
      <c r="S93" s="120" t="s">
        <v>393</v>
      </c>
      <c r="T93" s="140" t="s">
        <v>729</v>
      </c>
    </row>
    <row r="94" spans="1:20" s="61" customFormat="1" ht="29" customHeight="1">
      <c r="A94" s="120" t="s">
        <v>83</v>
      </c>
      <c r="B94" s="115" t="s">
        <v>71</v>
      </c>
      <c r="C94" s="115" t="s">
        <v>39</v>
      </c>
      <c r="D94" s="115" t="s">
        <v>53</v>
      </c>
      <c r="E94" s="81"/>
      <c r="F94" s="81"/>
      <c r="G94" s="81"/>
      <c r="H94" s="81"/>
      <c r="I94" s="81"/>
      <c r="J94" s="81"/>
      <c r="K94" s="81"/>
      <c r="L94" s="81"/>
      <c r="M94" s="81"/>
      <c r="N94" s="81"/>
      <c r="O94" s="81"/>
      <c r="P94" s="81"/>
      <c r="Q94" s="81"/>
      <c r="R94" s="81"/>
      <c r="S94" s="81"/>
      <c r="T94" s="50" t="s">
        <v>730</v>
      </c>
    </row>
    <row r="95" spans="1:20" s="61" customFormat="1" ht="30" customHeight="1">
      <c r="A95" s="120" t="s">
        <v>80</v>
      </c>
      <c r="B95" s="120" t="s">
        <v>1114</v>
      </c>
      <c r="C95" s="120" t="s">
        <v>7</v>
      </c>
      <c r="D95" s="120" t="s">
        <v>1</v>
      </c>
      <c r="E95" s="120" t="s">
        <v>622</v>
      </c>
      <c r="F95" s="120" t="s">
        <v>468</v>
      </c>
      <c r="G95" s="120" t="s">
        <v>468</v>
      </c>
      <c r="H95" s="120" t="s">
        <v>471</v>
      </c>
      <c r="I95" s="120" t="s">
        <v>602</v>
      </c>
      <c r="J95" s="120">
        <v>750</v>
      </c>
      <c r="K95" s="120" t="s">
        <v>326</v>
      </c>
      <c r="L95" s="120">
        <v>2</v>
      </c>
      <c r="M95" s="120" t="s">
        <v>332</v>
      </c>
      <c r="N95" s="120" t="s">
        <v>340</v>
      </c>
      <c r="O95" s="120" t="s">
        <v>367</v>
      </c>
      <c r="P95" s="120">
        <v>160</v>
      </c>
      <c r="Q95" s="120">
        <v>22.5</v>
      </c>
      <c r="R95" s="120"/>
      <c r="S95" s="120"/>
      <c r="T95" s="137" t="s">
        <v>729</v>
      </c>
    </row>
    <row r="96" spans="1:20" s="61" customFormat="1" ht="29" customHeight="1">
      <c r="A96" s="167" t="s">
        <v>80</v>
      </c>
      <c r="B96" s="168" t="s">
        <v>1113</v>
      </c>
      <c r="C96" s="168" t="s">
        <v>7</v>
      </c>
      <c r="D96" s="168" t="s">
        <v>1</v>
      </c>
      <c r="E96" s="120"/>
      <c r="F96" s="120">
        <v>10</v>
      </c>
      <c r="G96" s="120">
        <v>10</v>
      </c>
      <c r="H96" s="120" t="s">
        <v>472</v>
      </c>
      <c r="I96" s="120" t="s">
        <v>602</v>
      </c>
      <c r="J96" s="120"/>
      <c r="K96" s="120"/>
      <c r="L96" s="120"/>
      <c r="M96" s="120"/>
      <c r="N96" s="120"/>
      <c r="O96" s="120"/>
      <c r="P96" s="120"/>
      <c r="Q96" s="120"/>
      <c r="R96" s="120"/>
      <c r="S96" s="120"/>
      <c r="T96" s="137" t="s">
        <v>729</v>
      </c>
    </row>
    <row r="97" spans="1:20" s="61" customFormat="1" ht="29" customHeight="1">
      <c r="A97" s="167"/>
      <c r="B97" s="170"/>
      <c r="C97" s="170"/>
      <c r="D97" s="170"/>
      <c r="E97" s="120"/>
      <c r="F97" s="120">
        <v>10</v>
      </c>
      <c r="G97" s="120">
        <v>10</v>
      </c>
      <c r="H97" s="120" t="s">
        <v>473</v>
      </c>
      <c r="I97" s="120" t="s">
        <v>602</v>
      </c>
      <c r="J97" s="120"/>
      <c r="K97" s="120"/>
      <c r="L97" s="120"/>
      <c r="M97" s="120"/>
      <c r="N97" s="120"/>
      <c r="O97" s="120"/>
      <c r="P97" s="120"/>
      <c r="Q97" s="120"/>
      <c r="R97" s="120"/>
      <c r="S97" s="120"/>
      <c r="T97" s="137" t="s">
        <v>729</v>
      </c>
    </row>
    <row r="98" spans="1:20" s="61" customFormat="1" ht="29" customHeight="1">
      <c r="A98" s="120" t="s">
        <v>80</v>
      </c>
      <c r="B98" s="120" t="s">
        <v>78</v>
      </c>
      <c r="C98" s="120" t="s">
        <v>6</v>
      </c>
      <c r="D98" s="120" t="s">
        <v>7</v>
      </c>
      <c r="E98" s="120"/>
      <c r="F98" s="120" t="s">
        <v>468</v>
      </c>
      <c r="G98" s="120" t="s">
        <v>468</v>
      </c>
      <c r="H98" s="120" t="s">
        <v>623</v>
      </c>
      <c r="I98" s="120"/>
      <c r="J98" s="120" t="s">
        <v>474</v>
      </c>
      <c r="K98" s="120" t="s">
        <v>326</v>
      </c>
      <c r="L98" s="120" t="s">
        <v>467</v>
      </c>
      <c r="M98" s="120" t="s">
        <v>369</v>
      </c>
      <c r="N98" s="120"/>
      <c r="O98" s="120"/>
      <c r="P98" s="120">
        <v>130</v>
      </c>
      <c r="Q98" s="120" t="s">
        <v>345</v>
      </c>
      <c r="R98" s="120"/>
      <c r="S98" s="120"/>
      <c r="T98" s="137" t="s">
        <v>729</v>
      </c>
    </row>
    <row r="99" spans="1:20" s="61" customFormat="1" ht="58" customHeight="1">
      <c r="A99" s="120" t="s">
        <v>80</v>
      </c>
      <c r="B99" s="120" t="s">
        <v>5</v>
      </c>
      <c r="C99" s="120" t="s">
        <v>6</v>
      </c>
      <c r="D99" s="120" t="s">
        <v>7</v>
      </c>
      <c r="E99" s="120"/>
      <c r="F99" s="120" t="s">
        <v>468</v>
      </c>
      <c r="G99" s="120" t="s">
        <v>468</v>
      </c>
      <c r="H99" s="120" t="s">
        <v>566</v>
      </c>
      <c r="I99" s="120"/>
      <c r="J99" s="120" t="s">
        <v>474</v>
      </c>
      <c r="K99" s="120" t="s">
        <v>624</v>
      </c>
      <c r="L99" s="120" t="s">
        <v>467</v>
      </c>
      <c r="M99" s="120" t="s">
        <v>369</v>
      </c>
      <c r="N99" s="120" t="s">
        <v>567</v>
      </c>
      <c r="O99" s="120"/>
      <c r="P99" s="120">
        <v>130</v>
      </c>
      <c r="Q99" s="120" t="s">
        <v>345</v>
      </c>
      <c r="R99" s="120"/>
      <c r="S99" s="120"/>
      <c r="T99" s="137" t="s">
        <v>729</v>
      </c>
    </row>
    <row r="100" spans="1:20" s="61" customFormat="1" ht="29" customHeight="1">
      <c r="A100" s="120" t="s">
        <v>80</v>
      </c>
      <c r="B100" s="120" t="s">
        <v>8</v>
      </c>
      <c r="C100" s="120" t="s">
        <v>7</v>
      </c>
      <c r="D100" s="120" t="s">
        <v>1159</v>
      </c>
      <c r="E100" s="120"/>
      <c r="F100" s="120">
        <v>10</v>
      </c>
      <c r="G100" s="120">
        <v>10</v>
      </c>
      <c r="H100" s="120" t="s">
        <v>568</v>
      </c>
      <c r="I100" s="120" t="s">
        <v>363</v>
      </c>
      <c r="J100" s="120" t="s">
        <v>720</v>
      </c>
      <c r="K100" s="120" t="s">
        <v>382</v>
      </c>
      <c r="L100" s="120">
        <v>1</v>
      </c>
      <c r="M100" s="120" t="s">
        <v>1233</v>
      </c>
      <c r="N100" s="120" t="s">
        <v>421</v>
      </c>
      <c r="O100" s="120" t="s">
        <v>367</v>
      </c>
      <c r="P100" s="120">
        <v>90</v>
      </c>
      <c r="Q100" s="120" t="s">
        <v>345</v>
      </c>
      <c r="R100" s="120"/>
      <c r="S100" s="120"/>
      <c r="T100" s="137" t="s">
        <v>729</v>
      </c>
    </row>
    <row r="101" spans="1:20" s="61" customFormat="1" ht="14.5" customHeight="1">
      <c r="A101" s="120" t="s">
        <v>80</v>
      </c>
      <c r="B101" s="120" t="s">
        <v>46</v>
      </c>
      <c r="C101" s="120" t="s">
        <v>28</v>
      </c>
      <c r="D101" s="120" t="s">
        <v>7</v>
      </c>
      <c r="E101" s="120">
        <v>295</v>
      </c>
      <c r="F101" s="120">
        <v>10</v>
      </c>
      <c r="G101" s="120">
        <v>10</v>
      </c>
      <c r="H101" s="120" t="s">
        <v>569</v>
      </c>
      <c r="I101" s="120"/>
      <c r="J101" s="120" t="s">
        <v>432</v>
      </c>
      <c r="K101" s="120" t="s">
        <v>382</v>
      </c>
      <c r="L101" s="120">
        <v>2</v>
      </c>
      <c r="M101" s="120"/>
      <c r="N101" s="120"/>
      <c r="O101" s="120" t="s">
        <v>827</v>
      </c>
      <c r="P101" s="120" t="s">
        <v>828</v>
      </c>
      <c r="Q101" s="120" t="s">
        <v>829</v>
      </c>
      <c r="R101" s="120" t="s">
        <v>830</v>
      </c>
      <c r="S101" s="120"/>
      <c r="T101" s="137" t="s">
        <v>729</v>
      </c>
    </row>
    <row r="102" spans="1:20" s="61" customFormat="1" ht="58" customHeight="1">
      <c r="A102" s="120" t="s">
        <v>80</v>
      </c>
      <c r="B102" s="120" t="s">
        <v>66</v>
      </c>
      <c r="C102" s="120" t="s">
        <v>28</v>
      </c>
      <c r="D102" s="120" t="s">
        <v>7</v>
      </c>
      <c r="E102" s="120">
        <v>3</v>
      </c>
      <c r="F102" s="120">
        <v>10</v>
      </c>
      <c r="G102" s="120">
        <v>10</v>
      </c>
      <c r="H102" s="120" t="s">
        <v>570</v>
      </c>
      <c r="I102" s="120"/>
      <c r="J102" s="120" t="s">
        <v>721</v>
      </c>
      <c r="K102" s="120" t="s">
        <v>382</v>
      </c>
      <c r="L102" s="120">
        <v>2</v>
      </c>
      <c r="M102" s="120"/>
      <c r="N102" s="120"/>
      <c r="O102" s="120" t="s">
        <v>831</v>
      </c>
      <c r="P102" s="120" t="s">
        <v>828</v>
      </c>
      <c r="Q102" s="120" t="s">
        <v>832</v>
      </c>
      <c r="R102" s="120" t="s">
        <v>833</v>
      </c>
      <c r="S102" s="120"/>
      <c r="T102" s="137" t="s">
        <v>729</v>
      </c>
    </row>
    <row r="103" spans="1:20" s="61" customFormat="1" ht="58" customHeight="1">
      <c r="A103" s="120" t="s">
        <v>80</v>
      </c>
      <c r="B103" s="120" t="s">
        <v>73</v>
      </c>
      <c r="C103" s="120" t="s">
        <v>28</v>
      </c>
      <c r="D103" s="120" t="s">
        <v>805</v>
      </c>
      <c r="E103" s="124">
        <v>51</v>
      </c>
      <c r="F103" s="124">
        <v>10</v>
      </c>
      <c r="G103" s="124">
        <v>10</v>
      </c>
      <c r="H103" s="111" t="s">
        <v>834</v>
      </c>
      <c r="I103" s="120" t="s">
        <v>363</v>
      </c>
      <c r="J103" s="111" t="s">
        <v>486</v>
      </c>
      <c r="K103" s="120" t="s">
        <v>382</v>
      </c>
      <c r="L103" s="120">
        <v>1</v>
      </c>
      <c r="M103" s="120"/>
      <c r="N103" s="92" t="s">
        <v>835</v>
      </c>
      <c r="O103" s="111" t="s">
        <v>836</v>
      </c>
      <c r="P103" s="120" t="s">
        <v>837</v>
      </c>
      <c r="Q103" s="120">
        <v>20</v>
      </c>
      <c r="R103" s="120" t="s">
        <v>838</v>
      </c>
      <c r="S103" s="124"/>
      <c r="T103" s="137" t="s">
        <v>729</v>
      </c>
    </row>
    <row r="104" spans="1:20" s="64" customFormat="1" ht="87" customHeight="1">
      <c r="A104" s="120" t="s">
        <v>80</v>
      </c>
      <c r="B104" s="120" t="s">
        <v>1004</v>
      </c>
      <c r="C104" s="120" t="s">
        <v>1005</v>
      </c>
      <c r="D104" s="120" t="s">
        <v>1006</v>
      </c>
      <c r="E104" s="124"/>
      <c r="F104" s="124" t="s">
        <v>468</v>
      </c>
      <c r="G104" s="124" t="s">
        <v>468</v>
      </c>
      <c r="H104" s="116" t="s">
        <v>1210</v>
      </c>
      <c r="I104" s="115" t="s">
        <v>1037</v>
      </c>
      <c r="J104" s="120">
        <v>850</v>
      </c>
      <c r="K104" s="120" t="s">
        <v>382</v>
      </c>
      <c r="L104" s="120">
        <v>1</v>
      </c>
      <c r="M104" s="120" t="s">
        <v>1024</v>
      </c>
      <c r="N104" s="120" t="s">
        <v>1035</v>
      </c>
      <c r="O104" s="111" t="s">
        <v>1025</v>
      </c>
      <c r="P104" s="120" t="s">
        <v>1038</v>
      </c>
      <c r="Q104" s="120" t="s">
        <v>1039</v>
      </c>
      <c r="R104" s="120" t="s">
        <v>1040</v>
      </c>
      <c r="S104" s="124"/>
      <c r="T104" s="137" t="s">
        <v>729</v>
      </c>
    </row>
    <row r="105" spans="1:20" s="64" customFormat="1" ht="58" customHeight="1">
      <c r="A105" s="120" t="s">
        <v>80</v>
      </c>
      <c r="B105" s="120" t="s">
        <v>1010</v>
      </c>
      <c r="C105" s="120" t="s">
        <v>1006</v>
      </c>
      <c r="D105" s="120" t="s">
        <v>1011</v>
      </c>
      <c r="E105" s="124"/>
      <c r="F105" s="124" t="s">
        <v>468</v>
      </c>
      <c r="G105" s="124" t="s">
        <v>468</v>
      </c>
      <c r="H105" s="116" t="s">
        <v>471</v>
      </c>
      <c r="I105" s="116" t="s">
        <v>1041</v>
      </c>
      <c r="J105" s="98">
        <v>850</v>
      </c>
      <c r="K105" s="116" t="s">
        <v>382</v>
      </c>
      <c r="L105" s="115">
        <v>1</v>
      </c>
      <c r="M105" s="116" t="s">
        <v>1024</v>
      </c>
      <c r="N105" s="116" t="s">
        <v>1035</v>
      </c>
      <c r="O105" s="116" t="s">
        <v>1025</v>
      </c>
      <c r="P105" s="115">
        <v>80</v>
      </c>
      <c r="Q105" s="116" t="s">
        <v>1026</v>
      </c>
      <c r="R105" s="116" t="s">
        <v>1042</v>
      </c>
      <c r="S105" s="116" t="s">
        <v>1043</v>
      </c>
      <c r="T105" s="57" t="s">
        <v>729</v>
      </c>
    </row>
    <row r="106" spans="1:20" s="61" customFormat="1" ht="158.5" customHeight="1">
      <c r="A106" s="120" t="s">
        <v>80</v>
      </c>
      <c r="B106" s="120" t="s">
        <v>1122</v>
      </c>
      <c r="C106" s="120" t="s">
        <v>6</v>
      </c>
      <c r="D106" s="120" t="s">
        <v>1</v>
      </c>
      <c r="E106" s="120" t="s">
        <v>622</v>
      </c>
      <c r="F106" s="120" t="s">
        <v>468</v>
      </c>
      <c r="G106" s="120" t="s">
        <v>468</v>
      </c>
      <c r="H106" s="120" t="s">
        <v>471</v>
      </c>
      <c r="I106" s="120" t="s">
        <v>475</v>
      </c>
      <c r="J106" s="120">
        <v>750</v>
      </c>
      <c r="K106" s="120" t="s">
        <v>618</v>
      </c>
      <c r="L106" s="120">
        <v>2</v>
      </c>
      <c r="M106" s="120" t="s">
        <v>332</v>
      </c>
      <c r="N106" s="120" t="s">
        <v>328</v>
      </c>
      <c r="O106" s="120"/>
      <c r="P106" s="120">
        <v>130</v>
      </c>
      <c r="Q106" s="120">
        <v>22.5</v>
      </c>
      <c r="R106" s="120"/>
      <c r="S106" s="120"/>
      <c r="T106" s="137" t="s">
        <v>729</v>
      </c>
    </row>
    <row r="107" spans="1:20" s="61" customFormat="1" ht="29" customHeight="1">
      <c r="A107" s="120" t="s">
        <v>1107</v>
      </c>
      <c r="B107" s="120" t="s">
        <v>25</v>
      </c>
      <c r="C107" s="120" t="s">
        <v>1135</v>
      </c>
      <c r="D107" s="120" t="s">
        <v>26</v>
      </c>
      <c r="E107" s="124"/>
      <c r="F107" s="120">
        <v>30</v>
      </c>
      <c r="G107" s="120" t="s">
        <v>468</v>
      </c>
      <c r="H107" s="120" t="s">
        <v>57</v>
      </c>
      <c r="I107" s="120" t="s">
        <v>363</v>
      </c>
      <c r="J107" s="124" t="s">
        <v>721</v>
      </c>
      <c r="K107" s="124" t="s">
        <v>326</v>
      </c>
      <c r="L107" s="124">
        <v>2</v>
      </c>
      <c r="M107" s="90" t="s">
        <v>719</v>
      </c>
      <c r="N107" s="89" t="s">
        <v>367</v>
      </c>
      <c r="O107" s="89" t="s">
        <v>367</v>
      </c>
      <c r="P107" s="89">
        <v>90</v>
      </c>
      <c r="Q107" s="89" t="s">
        <v>368</v>
      </c>
      <c r="R107" s="124"/>
      <c r="S107" s="124"/>
      <c r="T107" s="137" t="s">
        <v>729</v>
      </c>
    </row>
    <row r="108" spans="1:20" s="61" customFormat="1" ht="29" customHeight="1">
      <c r="A108" s="118" t="s">
        <v>1107</v>
      </c>
      <c r="B108" s="118" t="s">
        <v>57</v>
      </c>
      <c r="C108" s="118" t="s">
        <v>1135</v>
      </c>
      <c r="D108" s="118" t="s">
        <v>26</v>
      </c>
      <c r="E108" s="100"/>
      <c r="F108" s="118">
        <v>30</v>
      </c>
      <c r="G108" s="118" t="s">
        <v>468</v>
      </c>
      <c r="H108" s="118" t="s">
        <v>25</v>
      </c>
      <c r="I108" s="118" t="s">
        <v>363</v>
      </c>
      <c r="J108" s="100" t="s">
        <v>722</v>
      </c>
      <c r="K108" s="100" t="s">
        <v>326</v>
      </c>
      <c r="L108" s="100">
        <v>2</v>
      </c>
      <c r="M108" s="102" t="s">
        <v>723</v>
      </c>
      <c r="N108" s="102" t="s">
        <v>366</v>
      </c>
      <c r="O108" s="102" t="s">
        <v>367</v>
      </c>
      <c r="P108" s="102">
        <v>80</v>
      </c>
      <c r="Q108" s="102" t="s">
        <v>368</v>
      </c>
      <c r="R108" s="100"/>
      <c r="S108" s="100"/>
      <c r="T108" s="137" t="s">
        <v>729</v>
      </c>
    </row>
    <row r="109" spans="1:20" ht="29" customHeight="1">
      <c r="A109" s="78" t="s">
        <v>1107</v>
      </c>
      <c r="B109" s="78" t="s">
        <v>1082</v>
      </c>
      <c r="C109" s="78" t="s">
        <v>7</v>
      </c>
      <c r="D109" s="78" t="s">
        <v>16</v>
      </c>
      <c r="E109" s="107"/>
      <c r="F109" s="115">
        <v>10</v>
      </c>
      <c r="G109" s="115">
        <v>10</v>
      </c>
      <c r="H109" s="107" t="s">
        <v>1087</v>
      </c>
      <c r="I109" s="115" t="s">
        <v>1088</v>
      </c>
      <c r="J109" s="100" t="s">
        <v>720</v>
      </c>
      <c r="K109" s="107"/>
      <c r="L109" s="81">
        <v>2</v>
      </c>
      <c r="M109" s="108" t="s">
        <v>348</v>
      </c>
      <c r="N109" s="107" t="s">
        <v>367</v>
      </c>
      <c r="O109" s="107" t="s">
        <v>367</v>
      </c>
      <c r="P109" s="107">
        <v>200</v>
      </c>
      <c r="Q109" s="107" t="s">
        <v>1089</v>
      </c>
      <c r="R109" s="107"/>
      <c r="S109" s="107"/>
      <c r="T109" s="137" t="s">
        <v>729</v>
      </c>
    </row>
    <row r="110" spans="1:20" ht="38.25" customHeight="1">
      <c r="A110" s="78" t="s">
        <v>1107</v>
      </c>
      <c r="B110" s="78" t="s">
        <v>1084</v>
      </c>
      <c r="C110" s="78" t="s">
        <v>7</v>
      </c>
      <c r="D110" s="78" t="s">
        <v>16</v>
      </c>
      <c r="E110" s="107"/>
      <c r="F110" s="115">
        <v>10</v>
      </c>
      <c r="G110" s="115">
        <v>10</v>
      </c>
      <c r="H110" s="107" t="s">
        <v>1090</v>
      </c>
      <c r="I110" s="115" t="s">
        <v>1088</v>
      </c>
      <c r="J110" s="100" t="s">
        <v>721</v>
      </c>
      <c r="K110" s="107"/>
      <c r="L110" s="81">
        <v>2</v>
      </c>
      <c r="M110" s="108" t="s">
        <v>348</v>
      </c>
      <c r="N110" s="107" t="s">
        <v>367</v>
      </c>
      <c r="O110" s="107" t="s">
        <v>367</v>
      </c>
      <c r="P110" s="107">
        <v>160</v>
      </c>
      <c r="Q110" s="107" t="s">
        <v>1089</v>
      </c>
      <c r="R110" s="107"/>
      <c r="S110" s="107"/>
      <c r="T110" s="137" t="s">
        <v>729</v>
      </c>
    </row>
    <row r="111" spans="1:20" ht="43.5" customHeight="1">
      <c r="A111" s="78" t="s">
        <v>1107</v>
      </c>
      <c r="B111" s="115" t="s">
        <v>41</v>
      </c>
      <c r="C111" s="115" t="s">
        <v>19</v>
      </c>
      <c r="D111" s="115" t="s">
        <v>16</v>
      </c>
      <c r="E111" s="107"/>
      <c r="F111" s="115">
        <v>30</v>
      </c>
      <c r="G111" s="115"/>
      <c r="H111" s="115" t="s">
        <v>937</v>
      </c>
      <c r="I111" s="115" t="s">
        <v>938</v>
      </c>
      <c r="J111" s="115" t="s">
        <v>939</v>
      </c>
      <c r="K111" s="94" t="s">
        <v>326</v>
      </c>
      <c r="L111" s="115">
        <v>1</v>
      </c>
      <c r="M111" s="115" t="s">
        <v>348</v>
      </c>
      <c r="N111" s="115" t="s">
        <v>328</v>
      </c>
      <c r="O111" s="115" t="s">
        <v>367</v>
      </c>
      <c r="P111" s="115">
        <v>100</v>
      </c>
      <c r="Q111" s="115" t="s">
        <v>386</v>
      </c>
      <c r="R111" s="115"/>
      <c r="S111" s="115" t="s">
        <v>393</v>
      </c>
      <c r="T111" s="137" t="s">
        <v>729</v>
      </c>
    </row>
    <row r="112" spans="1:20" ht="87" customHeight="1">
      <c r="A112" s="78" t="s">
        <v>1107</v>
      </c>
      <c r="B112" s="115" t="s">
        <v>50</v>
      </c>
      <c r="C112" s="115" t="s">
        <v>16</v>
      </c>
      <c r="D112" s="115" t="s">
        <v>26</v>
      </c>
      <c r="E112" s="107"/>
      <c r="F112" s="115">
        <v>30</v>
      </c>
      <c r="G112" s="115" t="s">
        <v>468</v>
      </c>
      <c r="H112" s="115" t="s">
        <v>503</v>
      </c>
      <c r="I112" s="115" t="s">
        <v>390</v>
      </c>
      <c r="J112" s="115" t="s">
        <v>486</v>
      </c>
      <c r="K112" s="115" t="s">
        <v>326</v>
      </c>
      <c r="L112" s="115">
        <v>1</v>
      </c>
      <c r="M112" s="115" t="s">
        <v>369</v>
      </c>
      <c r="N112" s="115" t="s">
        <v>391</v>
      </c>
      <c r="O112" s="115" t="s">
        <v>367</v>
      </c>
      <c r="P112" s="115">
        <v>90</v>
      </c>
      <c r="Q112" s="115" t="s">
        <v>392</v>
      </c>
      <c r="R112" s="115"/>
      <c r="S112" s="115" t="s">
        <v>393</v>
      </c>
      <c r="T112" s="137" t="s">
        <v>729</v>
      </c>
    </row>
    <row r="113" spans="1:20" s="61" customFormat="1" ht="29" customHeight="1">
      <c r="A113" s="184" t="s">
        <v>1107</v>
      </c>
      <c r="B113" s="184" t="s">
        <v>1166</v>
      </c>
      <c r="C113" s="184" t="s">
        <v>844</v>
      </c>
      <c r="D113" s="184" t="s">
        <v>26</v>
      </c>
      <c r="E113" s="115" t="s">
        <v>525</v>
      </c>
      <c r="F113" s="115">
        <v>20</v>
      </c>
      <c r="G113" s="115"/>
      <c r="H113" s="115" t="s">
        <v>558</v>
      </c>
      <c r="I113" s="115" t="s">
        <v>431</v>
      </c>
      <c r="J113" s="115" t="s">
        <v>432</v>
      </c>
      <c r="K113" s="115" t="s">
        <v>326</v>
      </c>
      <c r="L113" s="115">
        <v>2</v>
      </c>
      <c r="M113" s="115" t="s">
        <v>348</v>
      </c>
      <c r="N113" s="115" t="s">
        <v>559</v>
      </c>
      <c r="O113" s="115" t="s">
        <v>560</v>
      </c>
      <c r="P113" s="115">
        <v>120</v>
      </c>
      <c r="Q113" s="115" t="s">
        <v>433</v>
      </c>
      <c r="R113" s="115"/>
      <c r="S113" s="115" t="s">
        <v>393</v>
      </c>
      <c r="T113" s="137" t="s">
        <v>729</v>
      </c>
    </row>
    <row r="114" spans="1:20" s="61" customFormat="1" ht="29" customHeight="1">
      <c r="A114" s="222"/>
      <c r="B114" s="222"/>
      <c r="C114" s="222"/>
      <c r="D114" s="222"/>
      <c r="E114" s="115" t="s">
        <v>525</v>
      </c>
      <c r="F114" s="115">
        <v>20</v>
      </c>
      <c r="G114" s="115"/>
      <c r="H114" s="115" t="s">
        <v>561</v>
      </c>
      <c r="I114" s="115" t="s">
        <v>526</v>
      </c>
      <c r="J114" s="115" t="s">
        <v>478</v>
      </c>
      <c r="K114" s="115" t="s">
        <v>326</v>
      </c>
      <c r="L114" s="115">
        <v>1</v>
      </c>
      <c r="M114" s="115" t="s">
        <v>348</v>
      </c>
      <c r="N114" s="115" t="s">
        <v>559</v>
      </c>
      <c r="O114" s="115" t="s">
        <v>560</v>
      </c>
      <c r="P114" s="115">
        <v>60</v>
      </c>
      <c r="Q114" s="115" t="s">
        <v>562</v>
      </c>
      <c r="R114" s="115"/>
      <c r="S114" s="115" t="s">
        <v>393</v>
      </c>
      <c r="T114" s="137" t="s">
        <v>729</v>
      </c>
    </row>
    <row r="115" spans="1:20" s="61" customFormat="1" ht="29" customHeight="1">
      <c r="A115" s="222"/>
      <c r="B115" s="222"/>
      <c r="C115" s="222"/>
      <c r="D115" s="222"/>
      <c r="E115" s="115" t="s">
        <v>530</v>
      </c>
      <c r="F115" s="115">
        <v>20</v>
      </c>
      <c r="G115" s="115"/>
      <c r="H115" s="115" t="s">
        <v>563</v>
      </c>
      <c r="I115" s="115" t="s">
        <v>532</v>
      </c>
      <c r="J115" s="115" t="s">
        <v>478</v>
      </c>
      <c r="K115" s="115" t="s">
        <v>326</v>
      </c>
      <c r="L115" s="115">
        <v>1</v>
      </c>
      <c r="M115" s="115" t="s">
        <v>348</v>
      </c>
      <c r="N115" s="115" t="s">
        <v>559</v>
      </c>
      <c r="O115" s="115" t="s">
        <v>560</v>
      </c>
      <c r="P115" s="115">
        <v>160</v>
      </c>
      <c r="Q115" s="115" t="s">
        <v>554</v>
      </c>
      <c r="R115" s="115"/>
      <c r="S115" s="115" t="s">
        <v>393</v>
      </c>
      <c r="T115" s="137" t="s">
        <v>729</v>
      </c>
    </row>
    <row r="116" spans="1:20" s="61" customFormat="1" ht="29" customHeight="1">
      <c r="A116" s="185"/>
      <c r="B116" s="185"/>
      <c r="C116" s="185"/>
      <c r="D116" s="185"/>
      <c r="E116" s="115" t="s">
        <v>530</v>
      </c>
      <c r="F116" s="115">
        <v>20</v>
      </c>
      <c r="G116" s="115"/>
      <c r="H116" s="115" t="s">
        <v>533</v>
      </c>
      <c r="I116" s="115" t="s">
        <v>431</v>
      </c>
      <c r="J116" s="115" t="s">
        <v>432</v>
      </c>
      <c r="K116" s="115" t="s">
        <v>326</v>
      </c>
      <c r="L116" s="115" t="s">
        <v>393</v>
      </c>
      <c r="M116" s="115" t="s">
        <v>348</v>
      </c>
      <c r="N116" s="115" t="s">
        <v>559</v>
      </c>
      <c r="O116" s="115" t="s">
        <v>560</v>
      </c>
      <c r="P116" s="115">
        <v>120</v>
      </c>
      <c r="Q116" s="115" t="s">
        <v>529</v>
      </c>
      <c r="R116" s="115"/>
      <c r="S116" s="115" t="s">
        <v>393</v>
      </c>
      <c r="T116" s="137" t="s">
        <v>729</v>
      </c>
    </row>
    <row r="117" spans="1:20" s="61" customFormat="1" ht="29" customHeight="1">
      <c r="A117" s="115" t="s">
        <v>1107</v>
      </c>
      <c r="B117" s="184" t="s">
        <v>1164</v>
      </c>
      <c r="C117" s="184" t="s">
        <v>20</v>
      </c>
      <c r="D117" s="184" t="s">
        <v>19</v>
      </c>
      <c r="E117" s="115" t="s">
        <v>525</v>
      </c>
      <c r="F117" s="115">
        <v>20</v>
      </c>
      <c r="G117" s="115"/>
      <c r="H117" s="115" t="s">
        <v>547</v>
      </c>
      <c r="I117" s="115" t="s">
        <v>548</v>
      </c>
      <c r="J117" s="115" t="s">
        <v>549</v>
      </c>
      <c r="K117" s="94" t="s">
        <v>500</v>
      </c>
      <c r="L117" s="115">
        <v>1</v>
      </c>
      <c r="M117" s="115" t="s">
        <v>365</v>
      </c>
      <c r="N117" s="115" t="s">
        <v>522</v>
      </c>
      <c r="O117" s="115" t="s">
        <v>1165</v>
      </c>
      <c r="P117" s="115">
        <v>40</v>
      </c>
      <c r="Q117" s="115" t="s">
        <v>551</v>
      </c>
      <c r="R117" s="115"/>
      <c r="S117" s="115" t="s">
        <v>393</v>
      </c>
      <c r="T117" s="137" t="s">
        <v>729</v>
      </c>
    </row>
    <row r="118" spans="1:20" s="61" customFormat="1" ht="29" customHeight="1">
      <c r="A118" s="115" t="s">
        <v>1107</v>
      </c>
      <c r="B118" s="222"/>
      <c r="C118" s="222"/>
      <c r="D118" s="222"/>
      <c r="E118" s="115" t="s">
        <v>525</v>
      </c>
      <c r="F118" s="115">
        <v>20</v>
      </c>
      <c r="G118" s="115"/>
      <c r="H118" s="115" t="s">
        <v>552</v>
      </c>
      <c r="I118" s="115" t="s">
        <v>553</v>
      </c>
      <c r="J118" s="115" t="s">
        <v>432</v>
      </c>
      <c r="K118" s="94" t="s">
        <v>500</v>
      </c>
      <c r="L118" s="115">
        <v>1</v>
      </c>
      <c r="M118" s="115" t="s">
        <v>365</v>
      </c>
      <c r="N118" s="115" t="s">
        <v>328</v>
      </c>
      <c r="O118" s="115"/>
      <c r="P118" s="115">
        <v>60</v>
      </c>
      <c r="Q118" s="115" t="s">
        <v>554</v>
      </c>
      <c r="R118" s="115"/>
      <c r="S118" s="115" t="s">
        <v>393</v>
      </c>
      <c r="T118" s="137" t="s">
        <v>729</v>
      </c>
    </row>
    <row r="119" spans="1:20" s="61" customFormat="1" ht="29" customHeight="1">
      <c r="A119" s="115" t="s">
        <v>1107</v>
      </c>
      <c r="B119" s="222"/>
      <c r="C119" s="222"/>
      <c r="D119" s="222"/>
      <c r="E119" s="115" t="s">
        <v>530</v>
      </c>
      <c r="F119" s="115">
        <v>20</v>
      </c>
      <c r="G119" s="115"/>
      <c r="H119" s="115" t="s">
        <v>555</v>
      </c>
      <c r="I119" s="115" t="s">
        <v>548</v>
      </c>
      <c r="J119" s="115" t="s">
        <v>549</v>
      </c>
      <c r="K119" s="94" t="s">
        <v>500</v>
      </c>
      <c r="L119" s="115">
        <v>1</v>
      </c>
      <c r="M119" s="115" t="s">
        <v>365</v>
      </c>
      <c r="N119" s="115" t="s">
        <v>522</v>
      </c>
      <c r="O119" s="115" t="s">
        <v>367</v>
      </c>
      <c r="P119" s="115">
        <v>40</v>
      </c>
      <c r="Q119" s="115" t="s">
        <v>551</v>
      </c>
      <c r="R119" s="115"/>
      <c r="S119" s="115" t="s">
        <v>393</v>
      </c>
      <c r="T119" s="137" t="s">
        <v>729</v>
      </c>
    </row>
    <row r="120" spans="1:20" s="61" customFormat="1" ht="29" customHeight="1">
      <c r="A120" s="115" t="s">
        <v>1107</v>
      </c>
      <c r="B120" s="185"/>
      <c r="C120" s="185"/>
      <c r="D120" s="185"/>
      <c r="E120" s="115" t="s">
        <v>530</v>
      </c>
      <c r="F120" s="115">
        <v>20</v>
      </c>
      <c r="G120" s="115"/>
      <c r="H120" s="115" t="s">
        <v>556</v>
      </c>
      <c r="I120" s="115" t="s">
        <v>557</v>
      </c>
      <c r="J120" s="115" t="s">
        <v>432</v>
      </c>
      <c r="K120" s="94" t="s">
        <v>500</v>
      </c>
      <c r="L120" s="115">
        <v>1</v>
      </c>
      <c r="M120" s="115" t="s">
        <v>365</v>
      </c>
      <c r="N120" s="115" t="s">
        <v>522</v>
      </c>
      <c r="O120" s="115" t="s">
        <v>1165</v>
      </c>
      <c r="P120" s="115">
        <v>60</v>
      </c>
      <c r="Q120" s="115" t="s">
        <v>554</v>
      </c>
      <c r="R120" s="115"/>
      <c r="S120" s="115" t="s">
        <v>393</v>
      </c>
      <c r="T120" s="137" t="s">
        <v>729</v>
      </c>
    </row>
    <row r="121" spans="1:20" s="61" customFormat="1" ht="29" customHeight="1">
      <c r="A121" s="115" t="s">
        <v>1107</v>
      </c>
      <c r="B121" s="115" t="s">
        <v>1160</v>
      </c>
      <c r="C121" s="115" t="s">
        <v>20</v>
      </c>
      <c r="D121" s="115" t="s">
        <v>19</v>
      </c>
      <c r="E121" s="81"/>
      <c r="F121" s="81"/>
      <c r="G121" s="81"/>
      <c r="H121" s="81"/>
      <c r="I121" s="81"/>
      <c r="J121" s="81"/>
      <c r="K121" s="81"/>
      <c r="L121" s="81"/>
      <c r="M121" s="81"/>
      <c r="N121" s="81"/>
      <c r="O121" s="81"/>
      <c r="P121" s="81"/>
      <c r="Q121" s="81"/>
      <c r="R121" s="81"/>
      <c r="S121" s="81"/>
      <c r="T121" s="50" t="s">
        <v>730</v>
      </c>
    </row>
    <row r="122" spans="1:20" ht="29" customHeight="1">
      <c r="A122" s="169" t="s">
        <v>1051</v>
      </c>
      <c r="B122" s="119" t="s">
        <v>1052</v>
      </c>
      <c r="C122" s="168" t="s">
        <v>1266</v>
      </c>
      <c r="D122" s="168" t="s">
        <v>1057</v>
      </c>
      <c r="E122" s="101"/>
      <c r="F122" s="119"/>
      <c r="G122" s="119"/>
      <c r="H122" s="119"/>
      <c r="I122" s="119"/>
      <c r="J122" s="101"/>
      <c r="K122" s="101"/>
      <c r="L122" s="101"/>
      <c r="M122" s="103"/>
      <c r="N122" s="104"/>
      <c r="O122" s="104"/>
      <c r="P122" s="104"/>
      <c r="Q122" s="104"/>
      <c r="R122" s="101"/>
      <c r="S122" s="101"/>
      <c r="T122" s="50" t="s">
        <v>730</v>
      </c>
    </row>
    <row r="123" spans="1:20" ht="29" customHeight="1">
      <c r="A123" s="170"/>
      <c r="B123" s="120" t="s">
        <v>1053</v>
      </c>
      <c r="C123" s="170"/>
      <c r="D123" s="170"/>
      <c r="E123" s="124"/>
      <c r="F123" s="120"/>
      <c r="G123" s="120"/>
      <c r="H123" s="120"/>
      <c r="I123" s="120"/>
      <c r="J123" s="124"/>
      <c r="K123" s="124"/>
      <c r="L123" s="124"/>
      <c r="M123" s="93"/>
      <c r="N123" s="93"/>
      <c r="O123" s="93"/>
      <c r="P123" s="93"/>
      <c r="Q123" s="93"/>
      <c r="R123" s="124"/>
      <c r="S123" s="124"/>
      <c r="T123" s="50" t="s">
        <v>730</v>
      </c>
    </row>
    <row r="124" spans="1:20" ht="29" customHeight="1">
      <c r="A124" s="120" t="s">
        <v>1051</v>
      </c>
      <c r="B124" s="120" t="s">
        <v>1054</v>
      </c>
      <c r="C124" s="120" t="s">
        <v>1055</v>
      </c>
      <c r="D124" s="120" t="s">
        <v>39</v>
      </c>
      <c r="E124" s="124"/>
      <c r="F124" s="120"/>
      <c r="G124" s="120"/>
      <c r="H124" s="120"/>
      <c r="I124" s="120"/>
      <c r="J124" s="124"/>
      <c r="K124" s="124"/>
      <c r="L124" s="124"/>
      <c r="M124" s="90"/>
      <c r="N124" s="89"/>
      <c r="O124" s="89"/>
      <c r="P124" s="89"/>
      <c r="Q124" s="89"/>
      <c r="R124" s="124"/>
      <c r="S124" s="124"/>
      <c r="T124" s="50" t="s">
        <v>730</v>
      </c>
    </row>
    <row r="125" spans="1:20" ht="29">
      <c r="A125" s="120" t="s">
        <v>1051</v>
      </c>
      <c r="B125" s="120" t="s">
        <v>845</v>
      </c>
      <c r="C125" s="120" t="s">
        <v>1057</v>
      </c>
      <c r="D125" s="120" t="s">
        <v>846</v>
      </c>
      <c r="E125" s="120" t="s">
        <v>906</v>
      </c>
      <c r="F125" s="120"/>
      <c r="G125" s="120"/>
      <c r="H125" s="120"/>
      <c r="I125" s="120"/>
      <c r="J125" s="120"/>
      <c r="K125" s="120"/>
      <c r="L125" s="120"/>
      <c r="M125" s="120"/>
      <c r="N125" s="120"/>
      <c r="O125" s="120"/>
      <c r="P125" s="120"/>
      <c r="Q125" s="120"/>
      <c r="R125" s="120"/>
      <c r="S125" s="120"/>
      <c r="T125" s="141" t="s">
        <v>729</v>
      </c>
    </row>
    <row r="126" spans="1:20" ht="29">
      <c r="A126" s="120" t="s">
        <v>1051</v>
      </c>
      <c r="B126" s="120" t="s">
        <v>1056</v>
      </c>
      <c r="C126" s="120" t="s">
        <v>846</v>
      </c>
      <c r="D126" s="120" t="s">
        <v>1055</v>
      </c>
      <c r="E126" s="124"/>
      <c r="F126" s="120"/>
      <c r="G126" s="120"/>
      <c r="H126" s="120"/>
      <c r="I126" s="120"/>
      <c r="J126" s="124"/>
      <c r="K126" s="124"/>
      <c r="L126" s="124"/>
      <c r="M126" s="90"/>
      <c r="N126" s="89"/>
      <c r="O126" s="89"/>
      <c r="P126" s="89"/>
      <c r="Q126" s="89"/>
      <c r="R126" s="124"/>
      <c r="S126" s="124"/>
      <c r="T126" s="50" t="s">
        <v>730</v>
      </c>
    </row>
    <row r="127" spans="1:20">
      <c r="A127" s="118" t="s">
        <v>1050</v>
      </c>
      <c r="B127" s="219" t="s">
        <v>1167</v>
      </c>
      <c r="C127" s="220"/>
      <c r="D127" s="220"/>
      <c r="E127" s="220"/>
      <c r="F127" s="220"/>
      <c r="G127" s="220"/>
      <c r="H127" s="220"/>
      <c r="I127" s="220"/>
      <c r="J127" s="220"/>
      <c r="K127" s="220"/>
      <c r="L127" s="220"/>
      <c r="M127" s="220"/>
      <c r="N127" s="220"/>
      <c r="O127" s="220"/>
      <c r="P127" s="220"/>
      <c r="Q127" s="220"/>
      <c r="R127" s="220"/>
      <c r="S127" s="221"/>
      <c r="T127" s="137" t="s">
        <v>729</v>
      </c>
    </row>
    <row r="128" spans="1:20" ht="29">
      <c r="A128" s="168" t="s">
        <v>1050</v>
      </c>
      <c r="B128" s="168" t="s">
        <v>1058</v>
      </c>
      <c r="C128" s="168" t="s">
        <v>28</v>
      </c>
      <c r="D128" s="168" t="s">
        <v>26</v>
      </c>
      <c r="E128" s="120"/>
      <c r="F128" s="120">
        <v>30</v>
      </c>
      <c r="G128" s="120" t="s">
        <v>468</v>
      </c>
      <c r="H128" s="120" t="s">
        <v>25</v>
      </c>
      <c r="I128" s="120" t="s">
        <v>363</v>
      </c>
      <c r="J128" s="120" t="s">
        <v>506</v>
      </c>
      <c r="K128" s="120" t="s">
        <v>326</v>
      </c>
      <c r="L128" s="120">
        <v>2</v>
      </c>
      <c r="M128" s="120" t="s">
        <v>365</v>
      </c>
      <c r="N128" s="120" t="s">
        <v>366</v>
      </c>
      <c r="O128" s="120" t="s">
        <v>367</v>
      </c>
      <c r="P128" s="120">
        <v>80</v>
      </c>
      <c r="Q128" s="120" t="s">
        <v>386</v>
      </c>
      <c r="R128" s="120"/>
      <c r="S128" s="120"/>
      <c r="T128" s="137" t="s">
        <v>729</v>
      </c>
    </row>
    <row r="129" spans="1:20" ht="58">
      <c r="A129" s="170"/>
      <c r="B129" s="170"/>
      <c r="C129" s="170"/>
      <c r="D129" s="170"/>
      <c r="E129" s="120"/>
      <c r="F129" s="120"/>
      <c r="G129" s="120" t="s">
        <v>468</v>
      </c>
      <c r="H129" s="120" t="s">
        <v>505</v>
      </c>
      <c r="I129" s="120" t="s">
        <v>363</v>
      </c>
      <c r="J129" s="120" t="s">
        <v>506</v>
      </c>
      <c r="K129" s="120" t="s">
        <v>584</v>
      </c>
      <c r="L129" s="120">
        <v>2</v>
      </c>
      <c r="M129" s="120" t="s">
        <v>369</v>
      </c>
      <c r="N129" s="120" t="s">
        <v>370</v>
      </c>
      <c r="O129" s="120" t="s">
        <v>367</v>
      </c>
      <c r="P129" s="120">
        <v>120</v>
      </c>
      <c r="Q129" s="120" t="s">
        <v>386</v>
      </c>
      <c r="R129" s="120"/>
      <c r="S129" s="120"/>
      <c r="T129" s="137" t="s">
        <v>729</v>
      </c>
    </row>
    <row r="130" spans="1:20" ht="29">
      <c r="A130" s="120" t="s">
        <v>1050</v>
      </c>
      <c r="B130" s="120" t="s">
        <v>1059</v>
      </c>
      <c r="C130" s="120" t="s">
        <v>28</v>
      </c>
      <c r="D130" s="120" t="s">
        <v>26</v>
      </c>
      <c r="E130" s="124"/>
      <c r="F130" s="120"/>
      <c r="G130" s="120"/>
      <c r="H130" s="120"/>
      <c r="I130" s="120"/>
      <c r="J130" s="124"/>
      <c r="K130" s="124"/>
      <c r="L130" s="124"/>
      <c r="M130" s="90"/>
      <c r="N130" s="89"/>
      <c r="O130" s="89"/>
      <c r="P130" s="89"/>
      <c r="Q130" s="89"/>
      <c r="R130" s="124"/>
      <c r="S130" s="124"/>
      <c r="T130" s="50" t="s">
        <v>730</v>
      </c>
    </row>
    <row r="131" spans="1:20" ht="29">
      <c r="A131" s="120" t="s">
        <v>1050</v>
      </c>
      <c r="B131" s="120" t="s">
        <v>1060</v>
      </c>
      <c r="C131" s="120" t="s">
        <v>1061</v>
      </c>
      <c r="D131" s="120" t="s">
        <v>19</v>
      </c>
      <c r="E131" s="124"/>
      <c r="F131" s="120"/>
      <c r="G131" s="120"/>
      <c r="H131" s="120"/>
      <c r="I131" s="120"/>
      <c r="J131" s="124"/>
      <c r="K131" s="124"/>
      <c r="L131" s="124"/>
      <c r="M131" s="93"/>
      <c r="N131" s="93"/>
      <c r="O131" s="93"/>
      <c r="P131" s="93"/>
      <c r="Q131" s="93"/>
      <c r="R131" s="124"/>
      <c r="S131" s="124"/>
      <c r="T131" s="50" t="s">
        <v>730</v>
      </c>
    </row>
    <row r="132" spans="1:20" ht="29">
      <c r="A132" s="120" t="s">
        <v>1050</v>
      </c>
      <c r="B132" s="120" t="s">
        <v>1062</v>
      </c>
      <c r="C132" s="120" t="s">
        <v>26</v>
      </c>
      <c r="D132" s="120" t="s">
        <v>19</v>
      </c>
      <c r="E132" s="124"/>
      <c r="F132" s="120"/>
      <c r="G132" s="120"/>
      <c r="H132" s="120"/>
      <c r="I132" s="120"/>
      <c r="J132" s="124"/>
      <c r="K132" s="124"/>
      <c r="L132" s="124"/>
      <c r="M132" s="90"/>
      <c r="N132" s="89"/>
      <c r="O132" s="89"/>
      <c r="P132" s="89"/>
      <c r="Q132" s="89"/>
      <c r="R132" s="124"/>
      <c r="S132" s="124"/>
      <c r="T132" s="50" t="s">
        <v>730</v>
      </c>
    </row>
    <row r="133" spans="1:20" ht="29">
      <c r="A133" s="168" t="s">
        <v>1050</v>
      </c>
      <c r="B133" s="168" t="s">
        <v>70</v>
      </c>
      <c r="C133" s="168" t="s">
        <v>26</v>
      </c>
      <c r="D133" s="168" t="s">
        <v>19</v>
      </c>
      <c r="E133" s="120" t="s">
        <v>521</v>
      </c>
      <c r="F133" s="120">
        <v>20</v>
      </c>
      <c r="G133" s="120"/>
      <c r="H133" s="120" t="s">
        <v>564</v>
      </c>
      <c r="I133" s="120" t="s">
        <v>526</v>
      </c>
      <c r="J133" s="120" t="s">
        <v>478</v>
      </c>
      <c r="K133" s="120" t="s">
        <v>326</v>
      </c>
      <c r="L133" s="120">
        <v>1</v>
      </c>
      <c r="M133" s="120" t="s">
        <v>348</v>
      </c>
      <c r="N133" s="120" t="s">
        <v>522</v>
      </c>
      <c r="O133" s="120" t="s">
        <v>524</v>
      </c>
      <c r="P133" s="120">
        <v>160</v>
      </c>
      <c r="Q133" s="120" t="s">
        <v>554</v>
      </c>
      <c r="R133" s="120"/>
      <c r="S133" s="120" t="s">
        <v>393</v>
      </c>
      <c r="T133" s="137" t="s">
        <v>729</v>
      </c>
    </row>
    <row r="134" spans="1:20" ht="29">
      <c r="A134" s="169"/>
      <c r="B134" s="169"/>
      <c r="C134" s="169"/>
      <c r="D134" s="169"/>
      <c r="E134" s="120" t="s">
        <v>521</v>
      </c>
      <c r="F134" s="120">
        <v>20</v>
      </c>
      <c r="G134" s="120"/>
      <c r="H134" s="120" t="s">
        <v>565</v>
      </c>
      <c r="I134" s="120" t="s">
        <v>526</v>
      </c>
      <c r="J134" s="120" t="s">
        <v>432</v>
      </c>
      <c r="K134" s="120" t="s">
        <v>326</v>
      </c>
      <c r="L134" s="120">
        <v>1</v>
      </c>
      <c r="M134" s="120" t="s">
        <v>348</v>
      </c>
      <c r="N134" s="120" t="s">
        <v>559</v>
      </c>
      <c r="O134" s="120" t="s">
        <v>524</v>
      </c>
      <c r="P134" s="120">
        <v>160</v>
      </c>
      <c r="Q134" s="120" t="s">
        <v>527</v>
      </c>
      <c r="R134" s="120"/>
      <c r="S134" s="120" t="s">
        <v>393</v>
      </c>
      <c r="T134" s="140" t="s">
        <v>729</v>
      </c>
    </row>
    <row r="135" spans="1:20" ht="29">
      <c r="A135" s="169"/>
      <c r="B135" s="169"/>
      <c r="C135" s="169"/>
      <c r="D135" s="169"/>
      <c r="E135" s="120" t="s">
        <v>523</v>
      </c>
      <c r="F135" s="120">
        <v>20</v>
      </c>
      <c r="G135" s="120"/>
      <c r="H135" s="120" t="s">
        <v>563</v>
      </c>
      <c r="I135" s="120" t="s">
        <v>532</v>
      </c>
      <c r="J135" s="120" t="s">
        <v>478</v>
      </c>
      <c r="K135" s="120" t="s">
        <v>326</v>
      </c>
      <c r="L135" s="120">
        <v>1</v>
      </c>
      <c r="M135" s="120" t="s">
        <v>348</v>
      </c>
      <c r="N135" s="120" t="s">
        <v>522</v>
      </c>
      <c r="O135" s="120" t="s">
        <v>524</v>
      </c>
      <c r="P135" s="120">
        <v>160</v>
      </c>
      <c r="Q135" s="120" t="s">
        <v>554</v>
      </c>
      <c r="R135" s="120"/>
      <c r="S135" s="120" t="s">
        <v>393</v>
      </c>
      <c r="T135" s="140" t="s">
        <v>729</v>
      </c>
    </row>
    <row r="136" spans="1:20" ht="29">
      <c r="A136" s="169"/>
      <c r="B136" s="170"/>
      <c r="C136" s="169"/>
      <c r="D136" s="169"/>
      <c r="E136" s="120" t="s">
        <v>523</v>
      </c>
      <c r="F136" s="120">
        <v>20</v>
      </c>
      <c r="G136" s="120"/>
      <c r="H136" s="120" t="s">
        <v>531</v>
      </c>
      <c r="I136" s="120" t="s">
        <v>532</v>
      </c>
      <c r="J136" s="120" t="s">
        <v>474</v>
      </c>
      <c r="K136" s="120" t="s">
        <v>326</v>
      </c>
      <c r="L136" s="120">
        <v>1</v>
      </c>
      <c r="M136" s="120" t="s">
        <v>348</v>
      </c>
      <c r="N136" s="120" t="s">
        <v>559</v>
      </c>
      <c r="O136" s="120" t="s">
        <v>560</v>
      </c>
      <c r="P136" s="120">
        <v>100</v>
      </c>
      <c r="Q136" s="120" t="s">
        <v>527</v>
      </c>
      <c r="R136" s="120"/>
      <c r="S136" s="120" t="s">
        <v>393</v>
      </c>
      <c r="T136" s="140" t="s">
        <v>729</v>
      </c>
    </row>
    <row r="137" spans="1:20" ht="29">
      <c r="A137" s="169"/>
      <c r="B137" s="168" t="s">
        <v>1063</v>
      </c>
      <c r="C137" s="169"/>
      <c r="D137" s="169"/>
      <c r="E137" s="120" t="s">
        <v>525</v>
      </c>
      <c r="F137" s="120">
        <v>20</v>
      </c>
      <c r="G137" s="120"/>
      <c r="H137" s="120" t="s">
        <v>1066</v>
      </c>
      <c r="I137" s="120" t="s">
        <v>526</v>
      </c>
      <c r="J137" s="120" t="s">
        <v>478</v>
      </c>
      <c r="K137" s="120" t="s">
        <v>326</v>
      </c>
      <c r="L137" s="120">
        <v>1</v>
      </c>
      <c r="M137" s="120" t="s">
        <v>348</v>
      </c>
      <c r="N137" s="120" t="s">
        <v>522</v>
      </c>
      <c r="O137" s="120" t="s">
        <v>524</v>
      </c>
      <c r="P137" s="120">
        <v>100</v>
      </c>
      <c r="Q137" s="120" t="s">
        <v>527</v>
      </c>
      <c r="R137" s="120"/>
      <c r="S137" s="120" t="s">
        <v>393</v>
      </c>
      <c r="T137" s="137" t="s">
        <v>729</v>
      </c>
    </row>
    <row r="138" spans="1:20" ht="29">
      <c r="A138" s="169"/>
      <c r="B138" s="169"/>
      <c r="C138" s="169"/>
      <c r="D138" s="169"/>
      <c r="E138" s="120" t="s">
        <v>525</v>
      </c>
      <c r="F138" s="120">
        <v>20</v>
      </c>
      <c r="G138" s="120"/>
      <c r="H138" s="120" t="s">
        <v>528</v>
      </c>
      <c r="I138" s="120" t="s">
        <v>431</v>
      </c>
      <c r="J138" s="120" t="s">
        <v>432</v>
      </c>
      <c r="K138" s="120" t="s">
        <v>326</v>
      </c>
      <c r="L138" s="120">
        <v>2</v>
      </c>
      <c r="M138" s="120" t="s">
        <v>348</v>
      </c>
      <c r="N138" s="120" t="s">
        <v>522</v>
      </c>
      <c r="O138" s="120" t="s">
        <v>524</v>
      </c>
      <c r="P138" s="120">
        <v>160</v>
      </c>
      <c r="Q138" s="120" t="s">
        <v>529</v>
      </c>
      <c r="R138" s="120"/>
      <c r="S138" s="120" t="s">
        <v>393</v>
      </c>
      <c r="T138" s="140" t="s">
        <v>729</v>
      </c>
    </row>
    <row r="139" spans="1:20" ht="29">
      <c r="A139" s="169"/>
      <c r="B139" s="169"/>
      <c r="C139" s="169"/>
      <c r="D139" s="169"/>
      <c r="E139" s="120" t="s">
        <v>530</v>
      </c>
      <c r="F139" s="120">
        <v>20</v>
      </c>
      <c r="G139" s="120"/>
      <c r="H139" s="120" t="s">
        <v>531</v>
      </c>
      <c r="I139" s="120" t="s">
        <v>532</v>
      </c>
      <c r="J139" s="120" t="s">
        <v>474</v>
      </c>
      <c r="K139" s="120" t="s">
        <v>326</v>
      </c>
      <c r="L139" s="120">
        <v>1</v>
      </c>
      <c r="M139" s="120" t="s">
        <v>348</v>
      </c>
      <c r="N139" s="120" t="s">
        <v>522</v>
      </c>
      <c r="O139" s="120" t="s">
        <v>524</v>
      </c>
      <c r="P139" s="120">
        <v>100</v>
      </c>
      <c r="Q139" s="120" t="s">
        <v>527</v>
      </c>
      <c r="R139" s="120"/>
      <c r="S139" s="120" t="s">
        <v>393</v>
      </c>
      <c r="T139" s="140" t="s">
        <v>729</v>
      </c>
    </row>
    <row r="140" spans="1:20" ht="29">
      <c r="A140" s="170"/>
      <c r="B140" s="170"/>
      <c r="C140" s="170"/>
      <c r="D140" s="170"/>
      <c r="E140" s="120" t="s">
        <v>530</v>
      </c>
      <c r="F140" s="120">
        <v>20</v>
      </c>
      <c r="G140" s="120"/>
      <c r="H140" s="120" t="s">
        <v>533</v>
      </c>
      <c r="I140" s="120" t="s">
        <v>431</v>
      </c>
      <c r="J140" s="120" t="s">
        <v>432</v>
      </c>
      <c r="K140" s="120" t="s">
        <v>326</v>
      </c>
      <c r="L140" s="120">
        <v>2</v>
      </c>
      <c r="M140" s="120" t="s">
        <v>348</v>
      </c>
      <c r="N140" s="120" t="s">
        <v>522</v>
      </c>
      <c r="O140" s="120" t="s">
        <v>524</v>
      </c>
      <c r="P140" s="120">
        <v>120</v>
      </c>
      <c r="Q140" s="120" t="s">
        <v>529</v>
      </c>
      <c r="R140" s="120"/>
      <c r="S140" s="120" t="s">
        <v>393</v>
      </c>
      <c r="T140" s="140" t="s">
        <v>729</v>
      </c>
    </row>
    <row r="141" spans="1:20" ht="29">
      <c r="A141" s="168" t="s">
        <v>1050</v>
      </c>
      <c r="B141" s="168" t="s">
        <v>1064</v>
      </c>
      <c r="C141" s="168" t="s">
        <v>26</v>
      </c>
      <c r="D141" s="168" t="s">
        <v>844</v>
      </c>
      <c r="E141" s="120" t="s">
        <v>525</v>
      </c>
      <c r="F141" s="120">
        <v>20</v>
      </c>
      <c r="G141" s="120"/>
      <c r="H141" s="120" t="s">
        <v>558</v>
      </c>
      <c r="I141" s="120" t="s">
        <v>431</v>
      </c>
      <c r="J141" s="120" t="s">
        <v>432</v>
      </c>
      <c r="K141" s="120" t="s">
        <v>326</v>
      </c>
      <c r="L141" s="120">
        <v>2</v>
      </c>
      <c r="M141" s="120" t="s">
        <v>348</v>
      </c>
      <c r="N141" s="120" t="s">
        <v>559</v>
      </c>
      <c r="O141" s="120" t="s">
        <v>560</v>
      </c>
      <c r="P141" s="120">
        <v>120</v>
      </c>
      <c r="Q141" s="120" t="s">
        <v>433</v>
      </c>
      <c r="R141" s="120"/>
      <c r="S141" s="120" t="s">
        <v>393</v>
      </c>
      <c r="T141" s="137" t="s">
        <v>729</v>
      </c>
    </row>
    <row r="142" spans="1:20" ht="29">
      <c r="A142" s="169"/>
      <c r="B142" s="169"/>
      <c r="C142" s="169"/>
      <c r="D142" s="169"/>
      <c r="E142" s="120" t="s">
        <v>525</v>
      </c>
      <c r="F142" s="120">
        <v>20</v>
      </c>
      <c r="G142" s="120"/>
      <c r="H142" s="120" t="s">
        <v>561</v>
      </c>
      <c r="I142" s="120" t="s">
        <v>526</v>
      </c>
      <c r="J142" s="120" t="s">
        <v>478</v>
      </c>
      <c r="K142" s="120" t="s">
        <v>326</v>
      </c>
      <c r="L142" s="120">
        <v>1</v>
      </c>
      <c r="M142" s="120" t="s">
        <v>348</v>
      </c>
      <c r="N142" s="120" t="s">
        <v>559</v>
      </c>
      <c r="O142" s="120" t="s">
        <v>560</v>
      </c>
      <c r="P142" s="120">
        <v>60</v>
      </c>
      <c r="Q142" s="120" t="s">
        <v>562</v>
      </c>
      <c r="R142" s="120"/>
      <c r="S142" s="120" t="s">
        <v>393</v>
      </c>
      <c r="T142" s="140" t="s">
        <v>729</v>
      </c>
    </row>
    <row r="143" spans="1:20" ht="29">
      <c r="A143" s="169"/>
      <c r="B143" s="169"/>
      <c r="C143" s="169"/>
      <c r="D143" s="169"/>
      <c r="E143" s="120" t="s">
        <v>530</v>
      </c>
      <c r="F143" s="120">
        <v>20</v>
      </c>
      <c r="G143" s="120"/>
      <c r="H143" s="120" t="s">
        <v>563</v>
      </c>
      <c r="I143" s="120" t="s">
        <v>532</v>
      </c>
      <c r="J143" s="120" t="s">
        <v>478</v>
      </c>
      <c r="K143" s="120" t="s">
        <v>326</v>
      </c>
      <c r="L143" s="120">
        <v>1</v>
      </c>
      <c r="M143" s="120" t="s">
        <v>348</v>
      </c>
      <c r="N143" s="120" t="s">
        <v>559</v>
      </c>
      <c r="O143" s="120" t="s">
        <v>560</v>
      </c>
      <c r="P143" s="120">
        <v>160</v>
      </c>
      <c r="Q143" s="120" t="s">
        <v>554</v>
      </c>
      <c r="R143" s="120"/>
      <c r="S143" s="120" t="s">
        <v>393</v>
      </c>
      <c r="T143" s="140" t="s">
        <v>729</v>
      </c>
    </row>
    <row r="144" spans="1:20" ht="29">
      <c r="A144" s="170"/>
      <c r="B144" s="170"/>
      <c r="C144" s="170"/>
      <c r="D144" s="170"/>
      <c r="E144" s="120" t="s">
        <v>530</v>
      </c>
      <c r="F144" s="120">
        <v>20</v>
      </c>
      <c r="G144" s="120"/>
      <c r="H144" s="120" t="s">
        <v>533</v>
      </c>
      <c r="I144" s="120" t="s">
        <v>431</v>
      </c>
      <c r="J144" s="120" t="s">
        <v>432</v>
      </c>
      <c r="K144" s="120" t="s">
        <v>326</v>
      </c>
      <c r="L144" s="120" t="s">
        <v>393</v>
      </c>
      <c r="M144" s="120" t="s">
        <v>348</v>
      </c>
      <c r="N144" s="120" t="s">
        <v>559</v>
      </c>
      <c r="O144" s="120" t="s">
        <v>560</v>
      </c>
      <c r="P144" s="120">
        <v>120</v>
      </c>
      <c r="Q144" s="120" t="s">
        <v>529</v>
      </c>
      <c r="R144" s="120"/>
      <c r="S144" s="120" t="s">
        <v>393</v>
      </c>
      <c r="T144" s="140" t="s">
        <v>729</v>
      </c>
    </row>
    <row r="145" spans="1:20" ht="29">
      <c r="A145" s="120" t="s">
        <v>1050</v>
      </c>
      <c r="B145" s="120" t="s">
        <v>1067</v>
      </c>
      <c r="C145" s="120" t="s">
        <v>19</v>
      </c>
      <c r="D145" s="120" t="s">
        <v>1057</v>
      </c>
      <c r="E145" s="124"/>
      <c r="F145" s="124" t="s">
        <v>468</v>
      </c>
      <c r="G145" s="124" t="s">
        <v>468</v>
      </c>
      <c r="H145" s="124" t="s">
        <v>1301</v>
      </c>
      <c r="I145" s="124" t="s">
        <v>493</v>
      </c>
      <c r="J145" s="124" t="s">
        <v>486</v>
      </c>
      <c r="K145" s="124" t="s">
        <v>326</v>
      </c>
      <c r="L145" s="124">
        <v>1</v>
      </c>
      <c r="M145" s="120" t="s">
        <v>348</v>
      </c>
      <c r="N145" s="124" t="s">
        <v>328</v>
      </c>
      <c r="O145" s="124" t="s">
        <v>367</v>
      </c>
      <c r="P145" s="124">
        <v>100</v>
      </c>
      <c r="Q145" s="124" t="s">
        <v>1302</v>
      </c>
      <c r="R145" s="124"/>
      <c r="S145" s="124"/>
      <c r="T145" s="137" t="s">
        <v>729</v>
      </c>
    </row>
  </sheetData>
  <autoFilter ref="A1:T145" xr:uid="{2E95D4FC-5347-4614-B775-CC20A2444C7D}">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autoFilter>
  <mergeCells count="91">
    <mergeCell ref="H1:H2"/>
    <mergeCell ref="I1:S1"/>
    <mergeCell ref="E3:J12"/>
    <mergeCell ref="K3:S12"/>
    <mergeCell ref="H28:R28"/>
    <mergeCell ref="E1:E2"/>
    <mergeCell ref="F1:F2"/>
    <mergeCell ref="A42:A43"/>
    <mergeCell ref="B42:B43"/>
    <mergeCell ref="C42:C43"/>
    <mergeCell ref="D42:D43"/>
    <mergeCell ref="G1:G2"/>
    <mergeCell ref="A1:A2"/>
    <mergeCell ref="B1:B2"/>
    <mergeCell ref="C1:C2"/>
    <mergeCell ref="D1:D2"/>
    <mergeCell ref="H36:R36"/>
    <mergeCell ref="A38:A41"/>
    <mergeCell ref="B38:B41"/>
    <mergeCell ref="C38:C41"/>
    <mergeCell ref="D38:D41"/>
    <mergeCell ref="A48:A49"/>
    <mergeCell ref="B48:B49"/>
    <mergeCell ref="C48:C49"/>
    <mergeCell ref="D48:D49"/>
    <mergeCell ref="A51:A52"/>
    <mergeCell ref="B51:B52"/>
    <mergeCell ref="C51:C52"/>
    <mergeCell ref="H44:Q44"/>
    <mergeCell ref="A46:A47"/>
    <mergeCell ref="B46:B47"/>
    <mergeCell ref="C46:C47"/>
    <mergeCell ref="D46:D47"/>
    <mergeCell ref="D51:D52"/>
    <mergeCell ref="B64:S64"/>
    <mergeCell ref="A74:A77"/>
    <mergeCell ref="B74:B77"/>
    <mergeCell ref="C74:C77"/>
    <mergeCell ref="D74:D77"/>
    <mergeCell ref="A66:A67"/>
    <mergeCell ref="B66:B67"/>
    <mergeCell ref="C66:C67"/>
    <mergeCell ref="D66:D67"/>
    <mergeCell ref="A78:A79"/>
    <mergeCell ref="B78:B79"/>
    <mergeCell ref="C78:C79"/>
    <mergeCell ref="D78:D79"/>
    <mergeCell ref="A80:A81"/>
    <mergeCell ref="B80:B81"/>
    <mergeCell ref="C80:C81"/>
    <mergeCell ref="D80:D81"/>
    <mergeCell ref="A82:A85"/>
    <mergeCell ref="B82:B85"/>
    <mergeCell ref="C82:C85"/>
    <mergeCell ref="D82:D85"/>
    <mergeCell ref="A86:A89"/>
    <mergeCell ref="B86:B89"/>
    <mergeCell ref="C86:C89"/>
    <mergeCell ref="D86:D89"/>
    <mergeCell ref="A90:A93"/>
    <mergeCell ref="B90:B93"/>
    <mergeCell ref="C90:C93"/>
    <mergeCell ref="D90:D93"/>
    <mergeCell ref="A96:A97"/>
    <mergeCell ref="B96:B97"/>
    <mergeCell ref="C96:C97"/>
    <mergeCell ref="D96:D97"/>
    <mergeCell ref="D133:D140"/>
    <mergeCell ref="A113:A116"/>
    <mergeCell ref="B113:B116"/>
    <mergeCell ref="C113:C116"/>
    <mergeCell ref="D113:D116"/>
    <mergeCell ref="B117:B120"/>
    <mergeCell ref="C117:C120"/>
    <mergeCell ref="D117:D120"/>
    <mergeCell ref="B137:B140"/>
    <mergeCell ref="A122:A123"/>
    <mergeCell ref="C122:C123"/>
    <mergeCell ref="D122:D123"/>
    <mergeCell ref="A141:A144"/>
    <mergeCell ref="B141:B144"/>
    <mergeCell ref="C141:C144"/>
    <mergeCell ref="D141:D144"/>
    <mergeCell ref="B127:S127"/>
    <mergeCell ref="A128:A129"/>
    <mergeCell ref="B128:B129"/>
    <mergeCell ref="C128:C129"/>
    <mergeCell ref="D128:D129"/>
    <mergeCell ref="A133:A140"/>
    <mergeCell ref="B133:B136"/>
    <mergeCell ref="C133:C140"/>
  </mergeCells>
  <conditionalFormatting sqref="H49:S49 E32:S33 E53:S54 E44:H44 E56:S56 E38:S43 E46:S47 E48:E49 E50:S50 E59 E61:S61 E66:E67 E68:S69 E83:E89 H90:H92 F87:H89 E90:G93 H67:S67 E13:S18 R44:S44 E22:S22 E24:S25 E27:S27 E73:S82">
    <cfRule type="cellIs" dxfId="101" priority="98" operator="equal">
      <formula>0</formula>
    </cfRule>
  </conditionalFormatting>
  <conditionalFormatting sqref="I66:S66">
    <cfRule type="cellIs" dxfId="100" priority="97" operator="equal">
      <formula>0</formula>
    </cfRule>
  </conditionalFormatting>
  <conditionalFormatting sqref="H93:S93 H85:S86">
    <cfRule type="cellIs" dxfId="99" priority="96" operator="equal">
      <formula>0</formula>
    </cfRule>
  </conditionalFormatting>
  <conditionalFormatting sqref="I92:S92">
    <cfRule type="cellIs" dxfId="98" priority="92" operator="equal">
      <formula>0</formula>
    </cfRule>
  </conditionalFormatting>
  <conditionalFormatting sqref="I88:S88">
    <cfRule type="cellIs" dxfId="97" priority="94" operator="equal">
      <formula>0</formula>
    </cfRule>
  </conditionalFormatting>
  <conditionalFormatting sqref="I90:S90">
    <cfRule type="cellIs" dxfId="96" priority="95" operator="equal">
      <formula>0</formula>
    </cfRule>
  </conditionalFormatting>
  <conditionalFormatting sqref="I91:S91">
    <cfRule type="cellIs" dxfId="95" priority="93" operator="equal">
      <formula>0</formula>
    </cfRule>
  </conditionalFormatting>
  <conditionalFormatting sqref="I89:S89">
    <cfRule type="cellIs" dxfId="94" priority="91" operator="equal">
      <formula>0</formula>
    </cfRule>
  </conditionalFormatting>
  <conditionalFormatting sqref="I87:S87">
    <cfRule type="cellIs" dxfId="93" priority="90" operator="equal">
      <formula>0</formula>
    </cfRule>
  </conditionalFormatting>
  <conditionalFormatting sqref="F49:G49">
    <cfRule type="cellIs" dxfId="92" priority="89" operator="equal">
      <formula>0</formula>
    </cfRule>
  </conditionalFormatting>
  <conditionalFormatting sqref="F67:G67">
    <cfRule type="cellIs" dxfId="91" priority="88" operator="equal">
      <formula>0</formula>
    </cfRule>
  </conditionalFormatting>
  <conditionalFormatting sqref="F66:G66">
    <cfRule type="cellIs" dxfId="90" priority="87" operator="equal">
      <formula>0</formula>
    </cfRule>
  </conditionalFormatting>
  <conditionalFormatting sqref="F85:G86">
    <cfRule type="cellIs" dxfId="89" priority="86" operator="equal">
      <formula>0</formula>
    </cfRule>
  </conditionalFormatting>
  <conditionalFormatting sqref="H48:S48">
    <cfRule type="cellIs" dxfId="88" priority="85" operator="equal">
      <formula>0</formula>
    </cfRule>
  </conditionalFormatting>
  <conditionalFormatting sqref="F48:G48">
    <cfRule type="cellIs" dxfId="87" priority="84" operator="equal">
      <formula>0</formula>
    </cfRule>
  </conditionalFormatting>
  <conditionalFormatting sqref="H59:S59">
    <cfRule type="cellIs" dxfId="86" priority="83" operator="equal">
      <formula>0</formula>
    </cfRule>
  </conditionalFormatting>
  <conditionalFormatting sqref="F59:G59">
    <cfRule type="cellIs" dxfId="85" priority="82" operator="equal">
      <formula>0</formula>
    </cfRule>
  </conditionalFormatting>
  <conditionalFormatting sqref="H83:S84">
    <cfRule type="cellIs" dxfId="84" priority="81" operator="equal">
      <formula>0</formula>
    </cfRule>
  </conditionalFormatting>
  <conditionalFormatting sqref="F83:G84">
    <cfRule type="cellIs" dxfId="83" priority="80" operator="equal">
      <formula>0</formula>
    </cfRule>
  </conditionalFormatting>
  <conditionalFormatting sqref="F36:G37">
    <cfRule type="cellIs" dxfId="82" priority="79" operator="equal">
      <formula>0</formula>
    </cfRule>
  </conditionalFormatting>
  <conditionalFormatting sqref="S36:S37">
    <cfRule type="cellIs" dxfId="81" priority="78" operator="equal">
      <formula>0</formula>
    </cfRule>
  </conditionalFormatting>
  <conditionalFormatting sqref="H36:H37">
    <cfRule type="cellIs" dxfId="80" priority="77" operator="equal">
      <formula>0</formula>
    </cfRule>
  </conditionalFormatting>
  <conditionalFormatting sqref="H66">
    <cfRule type="cellIs" dxfId="79" priority="76" operator="equal">
      <formula>0</formula>
    </cfRule>
  </conditionalFormatting>
  <conditionalFormatting sqref="E51:E52 H52:S52">
    <cfRule type="cellIs" dxfId="78" priority="75" operator="equal">
      <formula>0</formula>
    </cfRule>
  </conditionalFormatting>
  <conditionalFormatting sqref="I51:S51">
    <cfRule type="cellIs" dxfId="77" priority="74" operator="equal">
      <formula>0</formula>
    </cfRule>
  </conditionalFormatting>
  <conditionalFormatting sqref="F52:G52">
    <cfRule type="cellIs" dxfId="76" priority="73" operator="equal">
      <formula>0</formula>
    </cfRule>
  </conditionalFormatting>
  <conditionalFormatting sqref="F51:G51">
    <cfRule type="cellIs" dxfId="75" priority="72" operator="equal">
      <formula>0</formula>
    </cfRule>
  </conditionalFormatting>
  <conditionalFormatting sqref="H51">
    <cfRule type="cellIs" dxfId="74" priority="71" operator="equal">
      <formula>0</formula>
    </cfRule>
  </conditionalFormatting>
  <conditionalFormatting sqref="E3">
    <cfRule type="cellIs" dxfId="73" priority="70" operator="equal">
      <formula>0</formula>
    </cfRule>
  </conditionalFormatting>
  <conditionalFormatting sqref="I96:S97 E96:E97">
    <cfRule type="cellIs" dxfId="72" priority="69" operator="equal">
      <formula>0</formula>
    </cfRule>
  </conditionalFormatting>
  <conditionalFormatting sqref="F96:H97">
    <cfRule type="cellIs" dxfId="71" priority="68" operator="equal">
      <formula>0</formula>
    </cfRule>
  </conditionalFormatting>
  <conditionalFormatting sqref="F23:S23">
    <cfRule type="cellIs" dxfId="70" priority="65" operator="equal">
      <formula>0</formula>
    </cfRule>
  </conditionalFormatting>
  <conditionalFormatting sqref="F45:Q45">
    <cfRule type="cellIs" dxfId="69" priority="67" operator="equal">
      <formula>0</formula>
    </cfRule>
  </conditionalFormatting>
  <conditionalFormatting sqref="E21:S21">
    <cfRule type="cellIs" dxfId="68" priority="66" operator="equal">
      <formula>0</formula>
    </cfRule>
  </conditionalFormatting>
  <conditionalFormatting sqref="I135:S135">
    <cfRule type="cellIs" dxfId="67" priority="52" operator="equal">
      <formula>0</formula>
    </cfRule>
  </conditionalFormatting>
  <conditionalFormatting sqref="E141:E144 F142:H144">
    <cfRule type="cellIs" dxfId="66" priority="51" operator="equal">
      <formula>0</formula>
    </cfRule>
  </conditionalFormatting>
  <conditionalFormatting sqref="F107:G108">
    <cfRule type="cellIs" dxfId="65" priority="64" operator="equal">
      <formula>0</formula>
    </cfRule>
  </conditionalFormatting>
  <conditionalFormatting sqref="I107:I108">
    <cfRule type="cellIs" dxfId="64" priority="63" operator="equal">
      <formula>0</formula>
    </cfRule>
  </conditionalFormatting>
  <conditionalFormatting sqref="E26:S26">
    <cfRule type="cellIs" dxfId="63" priority="62" operator="equal">
      <formula>0</formula>
    </cfRule>
  </conditionalFormatting>
  <conditionalFormatting sqref="M104:N104">
    <cfRule type="cellIs" dxfId="62" priority="61" operator="equal">
      <formula>0</formula>
    </cfRule>
  </conditionalFormatting>
  <conditionalFormatting sqref="F122:G124 F126:G126 F130:G132">
    <cfRule type="cellIs" dxfId="61" priority="60" operator="equal">
      <formula>0</formula>
    </cfRule>
  </conditionalFormatting>
  <conditionalFormatting sqref="I122:I124 I126 I130:I132">
    <cfRule type="cellIs" dxfId="60" priority="59" operator="equal">
      <formula>0</formula>
    </cfRule>
  </conditionalFormatting>
  <conditionalFormatting sqref="E128:S129">
    <cfRule type="cellIs" dxfId="59" priority="58" operator="equal">
      <formula>0</formula>
    </cfRule>
  </conditionalFormatting>
  <conditionalFormatting sqref="E137:S140">
    <cfRule type="cellIs" dxfId="58" priority="57" operator="equal">
      <formula>0</formula>
    </cfRule>
  </conditionalFormatting>
  <conditionalFormatting sqref="H133:H135 E133:G136">
    <cfRule type="cellIs" dxfId="57" priority="56" operator="equal">
      <formula>0</formula>
    </cfRule>
  </conditionalFormatting>
  <conditionalFormatting sqref="H136:S136">
    <cfRule type="cellIs" dxfId="56" priority="55" operator="equal">
      <formula>0</formula>
    </cfRule>
  </conditionalFormatting>
  <conditionalFormatting sqref="I133:S133">
    <cfRule type="cellIs" dxfId="55" priority="54" operator="equal">
      <formula>0</formula>
    </cfRule>
  </conditionalFormatting>
  <conditionalFormatting sqref="I134:S134">
    <cfRule type="cellIs" dxfId="54" priority="53" operator="equal">
      <formula>0</formula>
    </cfRule>
  </conditionalFormatting>
  <conditionalFormatting sqref="H141:S141">
    <cfRule type="cellIs" dxfId="53" priority="50" operator="equal">
      <formula>0</formula>
    </cfRule>
  </conditionalFormatting>
  <conditionalFormatting sqref="I143:S143">
    <cfRule type="cellIs" dxfId="52" priority="49" operator="equal">
      <formula>0</formula>
    </cfRule>
  </conditionalFormatting>
  <conditionalFormatting sqref="I144:S144">
    <cfRule type="cellIs" dxfId="51" priority="48" operator="equal">
      <formula>0</formula>
    </cfRule>
  </conditionalFormatting>
  <conditionalFormatting sqref="I142:S142">
    <cfRule type="cellIs" dxfId="50" priority="47" operator="equal">
      <formula>0</formula>
    </cfRule>
  </conditionalFormatting>
  <conditionalFormatting sqref="F141:G141">
    <cfRule type="cellIs" dxfId="49" priority="46" operator="equal">
      <formula>0</formula>
    </cfRule>
  </conditionalFormatting>
  <conditionalFormatting sqref="M20">
    <cfRule type="cellIs" dxfId="48" priority="36" operator="equal">
      <formula>0</formula>
    </cfRule>
  </conditionalFormatting>
  <conditionalFormatting sqref="I20:J20">
    <cfRule type="cellIs" dxfId="47" priority="37" operator="equal">
      <formula>0</formula>
    </cfRule>
  </conditionalFormatting>
  <conditionalFormatting sqref="F112:S112">
    <cfRule type="cellIs" dxfId="46" priority="45" operator="equal">
      <formula>0</formula>
    </cfRule>
  </conditionalFormatting>
  <conditionalFormatting sqref="F111:G111 S111">
    <cfRule type="cellIs" dxfId="45" priority="44" operator="equal">
      <formula>0</formula>
    </cfRule>
  </conditionalFormatting>
  <conditionalFormatting sqref="H111:R111">
    <cfRule type="cellIs" dxfId="44" priority="43" operator="equal">
      <formula>0</formula>
    </cfRule>
  </conditionalFormatting>
  <conditionalFormatting sqref="E19:L19 O19:S19">
    <cfRule type="cellIs" dxfId="43" priority="42" operator="equal">
      <formula>0</formula>
    </cfRule>
  </conditionalFormatting>
  <conditionalFormatting sqref="M19">
    <cfRule type="cellIs" dxfId="42" priority="41" operator="equal">
      <formula>0</formula>
    </cfRule>
  </conditionalFormatting>
  <conditionalFormatting sqref="N19">
    <cfRule type="cellIs" dxfId="41" priority="40" operator="equal">
      <formula>0</formula>
    </cfRule>
  </conditionalFormatting>
  <conditionalFormatting sqref="E20 K20:L20 O20 Q20:S20">
    <cfRule type="cellIs" dxfId="40" priority="39" operator="equal">
      <formula>0</formula>
    </cfRule>
  </conditionalFormatting>
  <conditionalFormatting sqref="F20:H20">
    <cfRule type="cellIs" dxfId="39" priority="38" operator="equal">
      <formula>0</formula>
    </cfRule>
  </conditionalFormatting>
  <conditionalFormatting sqref="N20">
    <cfRule type="cellIs" dxfId="38" priority="35" operator="equal">
      <formula>0</formula>
    </cfRule>
  </conditionalFormatting>
  <conditionalFormatting sqref="P20">
    <cfRule type="cellIs" dxfId="37" priority="34" operator="equal">
      <formula>0</formula>
    </cfRule>
  </conditionalFormatting>
  <conditionalFormatting sqref="F109:G109">
    <cfRule type="cellIs" dxfId="36" priority="14" operator="equal">
      <formula>0</formula>
    </cfRule>
  </conditionalFormatting>
  <conditionalFormatting sqref="I109">
    <cfRule type="cellIs" dxfId="35" priority="13" operator="equal">
      <formula>0</formula>
    </cfRule>
  </conditionalFormatting>
  <conditionalFormatting sqref="F110:G110">
    <cfRule type="cellIs" dxfId="34" priority="12" operator="equal">
      <formula>0</formula>
    </cfRule>
  </conditionalFormatting>
  <conditionalFormatting sqref="I110">
    <cfRule type="cellIs" dxfId="33" priority="11" operator="equal">
      <formula>0</formula>
    </cfRule>
  </conditionalFormatting>
  <conditionalFormatting sqref="F118:G119">
    <cfRule type="cellIs" dxfId="32" priority="31" operator="equal">
      <formula>0</formula>
    </cfRule>
  </conditionalFormatting>
  <conditionalFormatting sqref="E117:S117 E118:E120 F120:S120">
    <cfRule type="cellIs" dxfId="31" priority="33" operator="equal">
      <formula>0</formula>
    </cfRule>
  </conditionalFormatting>
  <conditionalFormatting sqref="H118:S119">
    <cfRule type="cellIs" dxfId="30" priority="32" operator="equal">
      <formula>0</formula>
    </cfRule>
  </conditionalFormatting>
  <conditionalFormatting sqref="F114:H116 E113:E116 F113:S113">
    <cfRule type="cellIs" dxfId="29" priority="30" operator="equal">
      <formula>0</formula>
    </cfRule>
  </conditionalFormatting>
  <conditionalFormatting sqref="I115:S115">
    <cfRule type="cellIs" dxfId="28" priority="29" operator="equal">
      <formula>0</formula>
    </cfRule>
  </conditionalFormatting>
  <conditionalFormatting sqref="I116:S116">
    <cfRule type="cellIs" dxfId="27" priority="28" operator="equal">
      <formula>0</formula>
    </cfRule>
  </conditionalFormatting>
  <conditionalFormatting sqref="I114:S114">
    <cfRule type="cellIs" dxfId="26" priority="27" operator="equal">
      <formula>0</formula>
    </cfRule>
  </conditionalFormatting>
  <conditionalFormatting sqref="F102:S102">
    <cfRule type="cellIs" dxfId="25" priority="2" operator="equal">
      <formula>0</formula>
    </cfRule>
  </conditionalFormatting>
  <conditionalFormatting sqref="E29">
    <cfRule type="cellIs" dxfId="24" priority="26" operator="equal">
      <formula>0</formula>
    </cfRule>
  </conditionalFormatting>
  <conditionalFormatting sqref="F29:S29">
    <cfRule type="cellIs" dxfId="23" priority="25" operator="equal">
      <formula>0</formula>
    </cfRule>
  </conditionalFormatting>
  <conditionalFormatting sqref="E65">
    <cfRule type="cellIs" dxfId="22" priority="24" operator="equal">
      <formula>0</formula>
    </cfRule>
  </conditionalFormatting>
  <conditionalFormatting sqref="F65:H65 R65:S65">
    <cfRule type="cellIs" dxfId="21" priority="23" operator="equal">
      <formula>0</formula>
    </cfRule>
  </conditionalFormatting>
  <conditionalFormatting sqref="J65:Q65">
    <cfRule type="cellIs" dxfId="20" priority="22" operator="equal">
      <formula>0</formula>
    </cfRule>
  </conditionalFormatting>
  <conditionalFormatting sqref="I65">
    <cfRule type="cellIs" dxfId="19" priority="21" operator="equal">
      <formula>0</formula>
    </cfRule>
  </conditionalFormatting>
  <conditionalFormatting sqref="E95:H95 R95:S95">
    <cfRule type="cellIs" dxfId="18" priority="20" operator="equal">
      <formula>0</formula>
    </cfRule>
  </conditionalFormatting>
  <conditionalFormatting sqref="E100">
    <cfRule type="cellIs" dxfId="17" priority="19" operator="equal">
      <formula>0</formula>
    </cfRule>
  </conditionalFormatting>
  <conditionalFormatting sqref="F100:H100 R100:S100">
    <cfRule type="cellIs" dxfId="16" priority="18" operator="equal">
      <formula>0</formula>
    </cfRule>
  </conditionalFormatting>
  <conditionalFormatting sqref="J100:L100 N100:Q100">
    <cfRule type="cellIs" dxfId="15" priority="17" operator="equal">
      <formula>0</formula>
    </cfRule>
  </conditionalFormatting>
  <conditionalFormatting sqref="I100">
    <cfRule type="cellIs" dxfId="14" priority="16" operator="equal">
      <formula>0</formula>
    </cfRule>
  </conditionalFormatting>
  <conditionalFormatting sqref="M100">
    <cfRule type="cellIs" dxfId="13" priority="15" operator="equal">
      <formula>0</formula>
    </cfRule>
  </conditionalFormatting>
  <conditionalFormatting sqref="H30:R31">
    <cfRule type="cellIs" dxfId="12" priority="10" operator="equal">
      <formula>0</formula>
    </cfRule>
  </conditionalFormatting>
  <conditionalFormatting sqref="F98:S98">
    <cfRule type="cellIs" dxfId="11" priority="8" operator="equal">
      <formula>0</formula>
    </cfRule>
  </conditionalFormatting>
  <conditionalFormatting sqref="E98">
    <cfRule type="cellIs" dxfId="10" priority="9" operator="equal">
      <formula>0</formula>
    </cfRule>
  </conditionalFormatting>
  <conditionalFormatting sqref="E99">
    <cfRule type="cellIs" dxfId="9" priority="7" operator="equal">
      <formula>0</formula>
    </cfRule>
  </conditionalFormatting>
  <conditionalFormatting sqref="F99:S99">
    <cfRule type="cellIs" dxfId="8" priority="6" operator="equal">
      <formula>0</formula>
    </cfRule>
  </conditionalFormatting>
  <conditionalFormatting sqref="E101 R101:S101">
    <cfRule type="cellIs" dxfId="7" priority="5" operator="equal">
      <formula>0</formula>
    </cfRule>
  </conditionalFormatting>
  <conditionalFormatting sqref="F101:Q101">
    <cfRule type="cellIs" dxfId="6" priority="4" operator="equal">
      <formula>0</formula>
    </cfRule>
  </conditionalFormatting>
  <conditionalFormatting sqref="E102">
    <cfRule type="cellIs" dxfId="5" priority="3" operator="equal">
      <formula>0</formula>
    </cfRule>
  </conditionalFormatting>
  <conditionalFormatting sqref="M145">
    <cfRule type="cellIs" dxfId="4" priority="1" operator="equal">
      <formula>0</formula>
    </cfRule>
  </conditionalFormatting>
  <hyperlinks>
    <hyperlink ref="K3:S12" r:id="rId1" display="Actual information can be found in Corridor Information Platform (https://cip.rne.eu/apex/f?p=212:101:::::P101_CORRIDOR:1)" xr:uid="{7D904C14-6047-44C3-8EFD-35809D09A888}"/>
  </hyperlinks>
  <pageMargins left="0.7" right="0.7" top="0.75" bottom="0.75" header="0.3" footer="0.3"/>
  <pageSetup paperSize="9" scale="23" orientation="landscape" horizontalDpi="4294967293"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4D421-442E-4E5A-9540-9BFFC7D2A3FF}">
  <dimension ref="A1:L58"/>
  <sheetViews>
    <sheetView showGridLines="0" view="pageBreakPreview" topLeftCell="A19" zoomScale="85" zoomScaleNormal="80" zoomScaleSheetLayoutView="85" workbookViewId="0">
      <selection activeCell="F24" sqref="F24"/>
    </sheetView>
  </sheetViews>
  <sheetFormatPr defaultColWidth="9.1796875" defaultRowHeight="14.5"/>
  <cols>
    <col min="1" max="1" width="12.453125" style="36" bestFit="1" customWidth="1"/>
    <col min="2" max="2" width="13.26953125" style="36" customWidth="1"/>
    <col min="3" max="3" width="12.453125" style="36" customWidth="1"/>
    <col min="4" max="4" width="41.1796875" style="36" customWidth="1"/>
    <col min="5" max="5" width="22.453125" style="36" customWidth="1"/>
    <col min="6" max="6" width="39.90625" style="36" customWidth="1"/>
    <col min="7" max="7" width="13.7265625" style="22" customWidth="1"/>
    <col min="8" max="8" width="50.81640625" style="36" customWidth="1"/>
    <col min="9" max="9" width="23.81640625" style="36" customWidth="1"/>
    <col min="10" max="16384" width="9.1796875" style="36"/>
  </cols>
  <sheetData>
    <row r="1" spans="1:9" ht="39">
      <c r="A1" s="226" t="s">
        <v>629</v>
      </c>
      <c r="B1" s="145" t="s">
        <v>630</v>
      </c>
      <c r="C1" s="145" t="s">
        <v>631</v>
      </c>
      <c r="D1" s="226" t="s">
        <v>632</v>
      </c>
      <c r="E1" s="226"/>
      <c r="F1" s="226"/>
      <c r="G1" s="226" t="s">
        <v>633</v>
      </c>
      <c r="H1" s="226" t="s">
        <v>634</v>
      </c>
      <c r="I1" s="226" t="s">
        <v>728</v>
      </c>
    </row>
    <row r="2" spans="1:9" s="35" customFormat="1" ht="26">
      <c r="A2" s="226"/>
      <c r="B2" s="145" t="s">
        <v>635</v>
      </c>
      <c r="C2" s="145" t="s">
        <v>636</v>
      </c>
      <c r="D2" s="145" t="s">
        <v>109</v>
      </c>
      <c r="E2" s="33" t="s">
        <v>637</v>
      </c>
      <c r="F2" s="145" t="s">
        <v>638</v>
      </c>
      <c r="G2" s="226"/>
      <c r="H2" s="226"/>
      <c r="I2" s="226"/>
    </row>
    <row r="3" spans="1:9" s="35" customFormat="1">
      <c r="A3" s="143" t="s">
        <v>11</v>
      </c>
      <c r="B3" s="143" t="s">
        <v>339</v>
      </c>
      <c r="C3" s="143"/>
      <c r="D3" s="143"/>
      <c r="E3" s="143"/>
      <c r="F3" s="143"/>
      <c r="G3" s="143"/>
      <c r="H3" s="143"/>
      <c r="I3" s="56" t="s">
        <v>730</v>
      </c>
    </row>
    <row r="4" spans="1:9" s="35" customFormat="1" ht="58">
      <c r="A4" s="143" t="s">
        <v>32</v>
      </c>
      <c r="B4" s="143" t="s">
        <v>672</v>
      </c>
      <c r="C4" s="143"/>
      <c r="D4" s="143" t="s">
        <v>917</v>
      </c>
      <c r="E4" s="143" t="s">
        <v>918</v>
      </c>
      <c r="F4" s="144" t="s">
        <v>731</v>
      </c>
      <c r="G4" s="143" t="s">
        <v>732</v>
      </c>
      <c r="H4" s="143"/>
      <c r="I4" s="97" t="s">
        <v>729</v>
      </c>
    </row>
    <row r="5" spans="1:9" s="35" customFormat="1" ht="43.5">
      <c r="A5" s="143" t="s">
        <v>639</v>
      </c>
      <c r="B5" s="143" t="s">
        <v>454</v>
      </c>
      <c r="C5" s="143"/>
      <c r="D5" s="143" t="s">
        <v>1216</v>
      </c>
      <c r="E5" s="143" t="s">
        <v>1217</v>
      </c>
      <c r="F5" s="144" t="s">
        <v>1218</v>
      </c>
      <c r="G5" s="143" t="s">
        <v>640</v>
      </c>
      <c r="H5" s="143"/>
      <c r="I5" s="97" t="s">
        <v>729</v>
      </c>
    </row>
    <row r="6" spans="1:9" s="35" customFormat="1">
      <c r="A6" s="143" t="s">
        <v>1209</v>
      </c>
      <c r="B6" s="143"/>
      <c r="C6" s="143"/>
      <c r="D6" s="143"/>
      <c r="E6" s="143"/>
      <c r="F6" s="143"/>
      <c r="G6" s="143"/>
      <c r="H6" s="143"/>
      <c r="I6" s="56" t="s">
        <v>730</v>
      </c>
    </row>
    <row r="7" spans="1:9" s="35" customFormat="1" ht="29">
      <c r="A7" s="143" t="s">
        <v>4</v>
      </c>
      <c r="B7" s="143" t="s">
        <v>454</v>
      </c>
      <c r="C7" s="143"/>
      <c r="D7" s="143" t="s">
        <v>641</v>
      </c>
      <c r="E7" s="98">
        <v>35249905464</v>
      </c>
      <c r="F7" s="144" t="s">
        <v>992</v>
      </c>
      <c r="G7" s="143" t="s">
        <v>645</v>
      </c>
      <c r="H7" s="143"/>
      <c r="I7" s="97" t="s">
        <v>729</v>
      </c>
    </row>
    <row r="8" spans="1:9" s="35" customFormat="1">
      <c r="A8" s="143" t="s">
        <v>20</v>
      </c>
      <c r="B8" s="143"/>
      <c r="C8" s="143"/>
      <c r="D8" s="143"/>
      <c r="E8" s="143"/>
      <c r="F8" s="143"/>
      <c r="G8" s="143"/>
      <c r="H8" s="143"/>
      <c r="I8" s="56" t="s">
        <v>730</v>
      </c>
    </row>
    <row r="9" spans="1:9" s="35" customFormat="1" ht="44.5" customHeight="1">
      <c r="A9" s="224" t="s">
        <v>87</v>
      </c>
      <c r="B9" s="224" t="s">
        <v>454</v>
      </c>
      <c r="C9" s="143"/>
      <c r="D9" s="143" t="s">
        <v>642</v>
      </c>
      <c r="E9" s="143" t="s">
        <v>643</v>
      </c>
      <c r="F9" s="144" t="s">
        <v>644</v>
      </c>
      <c r="G9" s="143" t="s">
        <v>645</v>
      </c>
      <c r="H9" s="143" t="s">
        <v>646</v>
      </c>
      <c r="I9" s="97" t="s">
        <v>729</v>
      </c>
    </row>
    <row r="10" spans="1:9" s="35" customFormat="1" ht="44.5" customHeight="1">
      <c r="A10" s="224"/>
      <c r="B10" s="224"/>
      <c r="C10" s="143"/>
      <c r="D10" s="143" t="s">
        <v>647</v>
      </c>
      <c r="E10" s="143" t="s">
        <v>648</v>
      </c>
      <c r="F10" s="144" t="s">
        <v>649</v>
      </c>
      <c r="G10" s="143" t="s">
        <v>645</v>
      </c>
      <c r="H10" s="143" t="s">
        <v>646</v>
      </c>
      <c r="I10" s="97" t="s">
        <v>729</v>
      </c>
    </row>
    <row r="11" spans="1:9" s="35" customFormat="1" ht="44.5" customHeight="1">
      <c r="A11" s="224"/>
      <c r="B11" s="224"/>
      <c r="C11" s="143"/>
      <c r="D11" s="143" t="s">
        <v>650</v>
      </c>
      <c r="E11" s="143" t="s">
        <v>651</v>
      </c>
      <c r="F11" s="144" t="s">
        <v>652</v>
      </c>
      <c r="G11" s="143" t="s">
        <v>645</v>
      </c>
      <c r="H11" s="143" t="s">
        <v>646</v>
      </c>
      <c r="I11" s="97" t="s">
        <v>729</v>
      </c>
    </row>
    <row r="12" spans="1:9" s="35" customFormat="1" ht="44.5" customHeight="1">
      <c r="A12" s="224"/>
      <c r="B12" s="224"/>
      <c r="C12" s="143"/>
      <c r="D12" s="143" t="s">
        <v>653</v>
      </c>
      <c r="E12" s="143" t="s">
        <v>654</v>
      </c>
      <c r="F12" s="144" t="s">
        <v>655</v>
      </c>
      <c r="G12" s="143" t="s">
        <v>645</v>
      </c>
      <c r="H12" s="143" t="s">
        <v>646</v>
      </c>
      <c r="I12" s="97" t="s">
        <v>729</v>
      </c>
    </row>
    <row r="13" spans="1:9" s="35" customFormat="1" ht="44.5" customHeight="1">
      <c r="A13" s="224"/>
      <c r="B13" s="224"/>
      <c r="C13" s="143"/>
      <c r="D13" s="143" t="s">
        <v>656</v>
      </c>
      <c r="E13" s="143" t="s">
        <v>657</v>
      </c>
      <c r="F13" s="144" t="s">
        <v>658</v>
      </c>
      <c r="G13" s="143" t="s">
        <v>645</v>
      </c>
      <c r="H13" s="143" t="s">
        <v>646</v>
      </c>
      <c r="I13" s="97" t="s">
        <v>729</v>
      </c>
    </row>
    <row r="14" spans="1:9" s="35" customFormat="1" ht="44.5" customHeight="1">
      <c r="A14" s="224"/>
      <c r="B14" s="224"/>
      <c r="C14" s="143"/>
      <c r="D14" s="143" t="s">
        <v>659</v>
      </c>
      <c r="E14" s="143" t="s">
        <v>660</v>
      </c>
      <c r="F14" s="144" t="s">
        <v>661</v>
      </c>
      <c r="G14" s="143" t="s">
        <v>645</v>
      </c>
      <c r="H14" s="143" t="s">
        <v>646</v>
      </c>
      <c r="I14" s="97" t="s">
        <v>729</v>
      </c>
    </row>
    <row r="15" spans="1:9" s="35" customFormat="1" ht="44.5" customHeight="1">
      <c r="A15" s="224"/>
      <c r="B15" s="224"/>
      <c r="C15" s="143"/>
      <c r="D15" s="143" t="s">
        <v>662</v>
      </c>
      <c r="E15" s="143" t="s">
        <v>663</v>
      </c>
      <c r="F15" s="144" t="s">
        <v>664</v>
      </c>
      <c r="G15" s="143" t="s">
        <v>645</v>
      </c>
      <c r="H15" s="143" t="s">
        <v>646</v>
      </c>
      <c r="I15" s="97" t="s">
        <v>729</v>
      </c>
    </row>
    <row r="16" spans="1:9" s="35" customFormat="1" ht="29">
      <c r="A16" s="143" t="s">
        <v>1011</v>
      </c>
      <c r="B16" s="143" t="s">
        <v>454</v>
      </c>
      <c r="C16" s="143"/>
      <c r="D16" s="98" t="s">
        <v>1047</v>
      </c>
      <c r="E16" s="98">
        <v>3726158610</v>
      </c>
      <c r="F16" s="99" t="s">
        <v>1048</v>
      </c>
      <c r="G16" s="98" t="s">
        <v>1049</v>
      </c>
      <c r="H16" s="98"/>
      <c r="I16" s="65" t="s">
        <v>729</v>
      </c>
    </row>
    <row r="17" spans="1:9" s="35" customFormat="1" ht="29">
      <c r="A17" s="143" t="s">
        <v>844</v>
      </c>
      <c r="B17" s="143" t="s">
        <v>454</v>
      </c>
      <c r="C17" s="143"/>
      <c r="D17" s="143" t="s">
        <v>928</v>
      </c>
      <c r="E17" s="143">
        <v>3699577065</v>
      </c>
      <c r="F17" s="99" t="s">
        <v>1156</v>
      </c>
      <c r="G17" s="98" t="s">
        <v>645</v>
      </c>
      <c r="H17" s="143"/>
      <c r="I17" s="97" t="s">
        <v>729</v>
      </c>
    </row>
    <row r="18" spans="1:9" s="35" customFormat="1" ht="29">
      <c r="A18" s="143" t="s">
        <v>846</v>
      </c>
      <c r="B18" s="43" t="s">
        <v>454</v>
      </c>
      <c r="C18" s="43"/>
      <c r="D18" s="43" t="s">
        <v>666</v>
      </c>
      <c r="E18" s="143" t="s">
        <v>1257</v>
      </c>
      <c r="F18" s="144" t="s">
        <v>955</v>
      </c>
      <c r="G18" s="143" t="s">
        <v>667</v>
      </c>
      <c r="H18" s="43"/>
      <c r="I18" s="97" t="s">
        <v>729</v>
      </c>
    </row>
    <row r="19" spans="1:9" s="35" customFormat="1" ht="43.5">
      <c r="A19" s="143" t="s">
        <v>1</v>
      </c>
      <c r="B19" s="143" t="s">
        <v>454</v>
      </c>
      <c r="C19" s="143"/>
      <c r="D19" s="143" t="s">
        <v>1134</v>
      </c>
      <c r="E19" s="143" t="s">
        <v>668</v>
      </c>
      <c r="F19" s="144" t="s">
        <v>669</v>
      </c>
      <c r="G19" s="143" t="s">
        <v>645</v>
      </c>
      <c r="H19" s="143"/>
      <c r="I19" s="97" t="s">
        <v>729</v>
      </c>
    </row>
    <row r="20" spans="1:9" ht="60.5" customHeight="1">
      <c r="A20" s="143" t="s">
        <v>853</v>
      </c>
      <c r="B20" s="143" t="s">
        <v>454</v>
      </c>
      <c r="C20" s="143"/>
      <c r="D20" s="143" t="s">
        <v>866</v>
      </c>
      <c r="E20" s="48" t="s">
        <v>867</v>
      </c>
      <c r="F20" s="144" t="s">
        <v>868</v>
      </c>
      <c r="G20" s="143" t="s">
        <v>869</v>
      </c>
      <c r="H20" s="143"/>
      <c r="I20" s="97" t="s">
        <v>729</v>
      </c>
    </row>
    <row r="21" spans="1:9">
      <c r="A21" s="143" t="s">
        <v>1055</v>
      </c>
      <c r="B21" s="143"/>
      <c r="C21" s="143"/>
      <c r="D21" s="143"/>
      <c r="E21" s="48"/>
      <c r="F21" s="144"/>
      <c r="G21" s="143"/>
      <c r="H21" s="143"/>
      <c r="I21" s="56" t="s">
        <v>730</v>
      </c>
    </row>
    <row r="22" spans="1:9" s="35" customFormat="1" ht="29">
      <c r="A22" s="143" t="s">
        <v>1006</v>
      </c>
      <c r="B22" s="143" t="s">
        <v>454</v>
      </c>
      <c r="C22" s="143"/>
      <c r="D22" s="98" t="s">
        <v>1044</v>
      </c>
      <c r="E22" s="98">
        <v>37167233791</v>
      </c>
      <c r="F22" s="99" t="s">
        <v>1045</v>
      </c>
      <c r="G22" s="98" t="s">
        <v>1046</v>
      </c>
      <c r="H22" s="98"/>
      <c r="I22" s="65" t="s">
        <v>729</v>
      </c>
    </row>
    <row r="23" spans="1:9" s="35" customFormat="1" ht="29">
      <c r="A23" s="143" t="s">
        <v>1005</v>
      </c>
      <c r="B23" s="143" t="s">
        <v>454</v>
      </c>
      <c r="C23" s="143"/>
      <c r="D23" s="143" t="s">
        <v>839</v>
      </c>
      <c r="E23" s="143">
        <v>3702692927</v>
      </c>
      <c r="F23" s="144" t="s">
        <v>874</v>
      </c>
      <c r="G23" s="143" t="s">
        <v>840</v>
      </c>
      <c r="H23" s="143"/>
      <c r="I23" s="97" t="s">
        <v>729</v>
      </c>
    </row>
    <row r="24" spans="1:9" s="35" customFormat="1" ht="29">
      <c r="A24" s="143" t="s">
        <v>19</v>
      </c>
      <c r="B24" s="143" t="s">
        <v>672</v>
      </c>
      <c r="C24" s="143"/>
      <c r="D24" s="143" t="s">
        <v>673</v>
      </c>
      <c r="E24" s="143" t="s">
        <v>674</v>
      </c>
      <c r="F24" s="162" t="s">
        <v>1385</v>
      </c>
      <c r="G24" s="143" t="s">
        <v>645</v>
      </c>
      <c r="H24" s="143"/>
      <c r="I24" s="97" t="s">
        <v>729</v>
      </c>
    </row>
    <row r="25" spans="1:9">
      <c r="A25" s="143" t="s">
        <v>675</v>
      </c>
      <c r="B25" s="143"/>
      <c r="C25" s="143"/>
      <c r="D25" s="143"/>
      <c r="E25" s="143"/>
      <c r="F25" s="143"/>
      <c r="G25" s="143"/>
      <c r="H25" s="143"/>
      <c r="I25" s="56" t="s">
        <v>730</v>
      </c>
    </row>
    <row r="26" spans="1:9">
      <c r="A26" s="143" t="s">
        <v>676</v>
      </c>
      <c r="B26" s="143"/>
      <c r="C26" s="143"/>
      <c r="D26" s="143"/>
      <c r="E26" s="143"/>
      <c r="F26" s="143"/>
      <c r="G26" s="143" t="s">
        <v>677</v>
      </c>
      <c r="H26" s="143" t="s">
        <v>678</v>
      </c>
      <c r="I26" s="56" t="s">
        <v>730</v>
      </c>
    </row>
    <row r="27" spans="1:9" ht="29">
      <c r="A27" s="143" t="s">
        <v>39</v>
      </c>
      <c r="B27" s="143" t="s">
        <v>454</v>
      </c>
      <c r="C27" s="143"/>
      <c r="D27" s="98" t="s">
        <v>1143</v>
      </c>
      <c r="E27" s="98"/>
      <c r="F27" s="98" t="s">
        <v>1144</v>
      </c>
      <c r="G27" s="98" t="s">
        <v>1145</v>
      </c>
      <c r="H27" s="98" t="s">
        <v>679</v>
      </c>
      <c r="I27" s="57" t="s">
        <v>729</v>
      </c>
    </row>
    <row r="28" spans="1:9" ht="29">
      <c r="A28" s="143" t="s">
        <v>16</v>
      </c>
      <c r="B28" s="143" t="s">
        <v>454</v>
      </c>
      <c r="C28" s="143"/>
      <c r="D28" s="143" t="s">
        <v>976</v>
      </c>
      <c r="E28" s="143" t="s">
        <v>977</v>
      </c>
      <c r="F28" s="144" t="s">
        <v>680</v>
      </c>
      <c r="G28" s="143" t="s">
        <v>645</v>
      </c>
      <c r="H28" s="143"/>
      <c r="I28" s="57" t="s">
        <v>729</v>
      </c>
    </row>
    <row r="29" spans="1:9">
      <c r="A29" s="143" t="s">
        <v>53</v>
      </c>
      <c r="B29" s="143"/>
      <c r="C29" s="143"/>
      <c r="D29" s="143"/>
      <c r="E29" s="143"/>
      <c r="F29" s="144"/>
      <c r="G29" s="143"/>
      <c r="H29" s="143"/>
      <c r="I29" s="56" t="s">
        <v>730</v>
      </c>
    </row>
    <row r="30" spans="1:9" ht="29">
      <c r="A30" s="143" t="s">
        <v>28</v>
      </c>
      <c r="B30" s="143" t="s">
        <v>454</v>
      </c>
      <c r="C30" s="143"/>
      <c r="D30" s="143" t="s">
        <v>681</v>
      </c>
      <c r="E30" s="143" t="s">
        <v>682</v>
      </c>
      <c r="F30" s="144" t="s">
        <v>683</v>
      </c>
      <c r="G30" s="143" t="s">
        <v>645</v>
      </c>
      <c r="H30" s="143" t="s">
        <v>684</v>
      </c>
      <c r="I30" s="57" t="s">
        <v>729</v>
      </c>
    </row>
    <row r="31" spans="1:9" ht="29">
      <c r="A31" s="143" t="s">
        <v>685</v>
      </c>
      <c r="B31" s="143" t="s">
        <v>454</v>
      </c>
      <c r="C31" s="143"/>
      <c r="D31" s="143" t="s">
        <v>686</v>
      </c>
      <c r="E31" s="34" t="s">
        <v>687</v>
      </c>
      <c r="F31" s="144" t="s">
        <v>688</v>
      </c>
      <c r="G31" s="143" t="s">
        <v>689</v>
      </c>
      <c r="H31" s="143"/>
      <c r="I31" s="97" t="s">
        <v>729</v>
      </c>
    </row>
    <row r="32" spans="1:9" ht="29">
      <c r="A32" s="143" t="s">
        <v>22</v>
      </c>
      <c r="B32" s="143" t="s">
        <v>672</v>
      </c>
      <c r="C32" s="49"/>
      <c r="D32" s="143" t="s">
        <v>910</v>
      </c>
      <c r="E32" s="143" t="s">
        <v>1287</v>
      </c>
      <c r="F32" s="144" t="s">
        <v>1288</v>
      </c>
      <c r="G32" s="143" t="s">
        <v>690</v>
      </c>
      <c r="H32" s="143" t="s">
        <v>1289</v>
      </c>
      <c r="I32" s="58" t="s">
        <v>729</v>
      </c>
    </row>
    <row r="33" spans="1:12" ht="29">
      <c r="A33" s="143" t="s">
        <v>14</v>
      </c>
      <c r="B33" s="143" t="s">
        <v>454</v>
      </c>
      <c r="C33" s="143"/>
      <c r="D33" s="143" t="s">
        <v>691</v>
      </c>
      <c r="E33" s="34" t="s">
        <v>692</v>
      </c>
      <c r="F33" s="144" t="s">
        <v>916</v>
      </c>
      <c r="G33" s="143" t="s">
        <v>690</v>
      </c>
      <c r="H33" s="143"/>
      <c r="I33" s="57" t="s">
        <v>729</v>
      </c>
    </row>
    <row r="34" spans="1:12" ht="29">
      <c r="A34" s="143" t="s">
        <v>693</v>
      </c>
      <c r="B34" s="143"/>
      <c r="C34" s="143"/>
      <c r="D34" s="143" t="s">
        <v>870</v>
      </c>
      <c r="E34" s="143">
        <v>661230509</v>
      </c>
      <c r="F34" s="144" t="s">
        <v>871</v>
      </c>
      <c r="G34" s="143" t="s">
        <v>689</v>
      </c>
      <c r="H34" s="143"/>
      <c r="I34" s="57" t="s">
        <v>729</v>
      </c>
    </row>
    <row r="35" spans="1:12" ht="29">
      <c r="A35" s="143" t="s">
        <v>1057</v>
      </c>
      <c r="B35" s="143" t="s">
        <v>454</v>
      </c>
      <c r="C35" s="143"/>
      <c r="D35" s="143" t="s">
        <v>1303</v>
      </c>
      <c r="E35" s="143" t="s">
        <v>1304</v>
      </c>
      <c r="F35" s="144" t="s">
        <v>1305</v>
      </c>
      <c r="G35" s="143" t="s">
        <v>694</v>
      </c>
      <c r="H35" s="143"/>
      <c r="I35" s="57" t="s">
        <v>729</v>
      </c>
    </row>
    <row r="36" spans="1:12" s="22" customFormat="1" ht="71.25" customHeight="1">
      <c r="A36" s="143" t="s">
        <v>1135</v>
      </c>
      <c r="B36" s="143" t="s">
        <v>695</v>
      </c>
      <c r="C36" s="143"/>
      <c r="D36" s="143" t="s">
        <v>1141</v>
      </c>
      <c r="E36" s="143" t="s">
        <v>1142</v>
      </c>
      <c r="F36" s="144" t="s">
        <v>696</v>
      </c>
      <c r="G36" s="143" t="s">
        <v>697</v>
      </c>
      <c r="H36" s="143"/>
      <c r="I36" s="97" t="s">
        <v>729</v>
      </c>
      <c r="L36" s="22" t="s">
        <v>698</v>
      </c>
    </row>
    <row r="37" spans="1:12" ht="58">
      <c r="A37" s="143" t="s">
        <v>699</v>
      </c>
      <c r="B37" s="143"/>
      <c r="C37" s="143"/>
      <c r="D37" s="143" t="s">
        <v>1349</v>
      </c>
      <c r="E37" s="143" t="s">
        <v>1350</v>
      </c>
      <c r="F37" s="144" t="s">
        <v>1351</v>
      </c>
      <c r="G37" s="143" t="s">
        <v>783</v>
      </c>
      <c r="H37" s="143"/>
      <c r="I37" s="97" t="s">
        <v>729</v>
      </c>
    </row>
    <row r="38" spans="1:12">
      <c r="A38" s="143" t="s">
        <v>700</v>
      </c>
      <c r="B38" s="143"/>
      <c r="C38" s="143"/>
      <c r="D38" s="143"/>
      <c r="E38" s="143"/>
      <c r="F38" s="143"/>
      <c r="G38" s="143"/>
      <c r="H38" s="143"/>
      <c r="I38" s="56" t="s">
        <v>730</v>
      </c>
    </row>
    <row r="39" spans="1:12">
      <c r="A39" s="143" t="s">
        <v>701</v>
      </c>
      <c r="B39" s="143"/>
      <c r="C39" s="143"/>
      <c r="D39" s="143"/>
      <c r="E39" s="143"/>
      <c r="F39" s="143"/>
      <c r="G39" s="143"/>
      <c r="H39" s="143"/>
      <c r="I39" s="56" t="s">
        <v>730</v>
      </c>
    </row>
    <row r="40" spans="1:12" ht="58">
      <c r="A40" s="143" t="s">
        <v>26</v>
      </c>
      <c r="B40" s="143" t="s">
        <v>454</v>
      </c>
      <c r="C40" s="143"/>
      <c r="D40" s="143" t="s">
        <v>703</v>
      </c>
      <c r="E40" s="143" t="s">
        <v>704</v>
      </c>
      <c r="F40" s="144" t="s">
        <v>705</v>
      </c>
      <c r="G40" s="143" t="s">
        <v>697</v>
      </c>
      <c r="H40" s="143"/>
      <c r="I40" s="57" t="s">
        <v>729</v>
      </c>
    </row>
    <row r="46" spans="1:12">
      <c r="G46" s="22" t="s">
        <v>706</v>
      </c>
    </row>
    <row r="58" spans="8:8">
      <c r="H58" s="36" t="s">
        <v>707</v>
      </c>
    </row>
  </sheetData>
  <autoFilter ref="A1:I40" xr:uid="{CF23E097-F248-489C-80A3-6BFB6406B5AE}">
    <filterColumn colId="3" showButton="0"/>
    <filterColumn colId="4" showButton="0"/>
  </autoFilter>
  <mergeCells count="7">
    <mergeCell ref="H1:H2"/>
    <mergeCell ref="I1:I2"/>
    <mergeCell ref="A9:A15"/>
    <mergeCell ref="B9:B15"/>
    <mergeCell ref="A1:A2"/>
    <mergeCell ref="D1:F1"/>
    <mergeCell ref="G1:G2"/>
  </mergeCells>
  <hyperlinks>
    <hyperlink ref="F33" r:id="rId1" xr:uid="{4049899D-5C27-4656-8ACF-348D1F1AA808}"/>
    <hyperlink ref="F40" r:id="rId2" xr:uid="{ADA980A9-A9B1-47E6-BD88-321E73FA879C}"/>
    <hyperlink ref="F31" r:id="rId3" xr:uid="{3EDBA36B-1A74-44BB-AA08-53F39241D5B3}"/>
    <hyperlink ref="F19" r:id="rId4" xr:uid="{A4C0D276-F7E4-4CBD-9B9F-B9B835221FA1}"/>
    <hyperlink ref="F24" r:id="rId5" xr:uid="{703FA527-3A8B-424B-AAD8-E2886CACAECC}"/>
    <hyperlink ref="F30" r:id="rId6" xr:uid="{4D1A1775-A819-41DC-8228-AC40BAB51DF6}"/>
    <hyperlink ref="F36" r:id="rId7" xr:uid="{9120D400-5D3D-429F-A1A8-4206968E1FE0}"/>
    <hyperlink ref="F4" r:id="rId8" xr:uid="{7C4F402D-7857-4513-AA0C-27C8A1F09E73}"/>
    <hyperlink ref="F23" r:id="rId9" display="kr@litrail.lt" xr:uid="{3617DAC4-B853-4BE2-A4D4-7FEDD70A99E3}"/>
    <hyperlink ref="F18" r:id="rId10" xr:uid="{D0939CD4-0988-4356-9943-7A47E3E8FC20}"/>
    <hyperlink ref="F20" r:id="rId11" xr:uid="{4B1E18FC-34DA-4CFE-8849-B8879320F6AF}"/>
    <hyperlink ref="F34" r:id="rId12" xr:uid="{828B02BB-5B09-451E-B1E2-590E5D7F7FD7}"/>
    <hyperlink ref="F28" r:id="rId13" xr:uid="{38202B6D-7723-45C1-94E9-79934AA681B1}"/>
    <hyperlink ref="F7" r:id="rId14" xr:uid="{AF2778F3-E498-493A-998D-554D113ADFEA}"/>
    <hyperlink ref="F22" r:id="rId15" xr:uid="{A165735A-48F6-4447-8950-04EE638CACD2}"/>
    <hyperlink ref="F16" r:id="rId16" xr:uid="{7BDF069E-0E75-40BC-B99F-BF900D8F9DBF}"/>
    <hyperlink ref="F9" r:id="rId17" xr:uid="{ECBCF20B-C38D-4628-B842-70030D5E103A}"/>
    <hyperlink ref="F10" r:id="rId18" xr:uid="{ECCAAF05-8B06-4C85-80C9-02E76421AA3C}"/>
    <hyperlink ref="F11" r:id="rId19" xr:uid="{2A788AF9-CCE4-4481-8FBE-9E1A56773053}"/>
    <hyperlink ref="F12" r:id="rId20" xr:uid="{325A9616-80E5-44B3-AA86-C8C7898B787C}"/>
    <hyperlink ref="F13" r:id="rId21" xr:uid="{43900837-6C01-40CC-8078-51C2FEF1CD46}"/>
    <hyperlink ref="F14" r:id="rId22" xr:uid="{D766C814-2B2C-45DB-BEFC-C7D8020FD205}"/>
    <hyperlink ref="F15" r:id="rId23" xr:uid="{C11BAE0F-D734-4918-937E-E20150845230}"/>
    <hyperlink ref="F17" r:id="rId24" xr:uid="{624ACD5F-2D26-459E-B306-6B09D7D042DB}"/>
    <hyperlink ref="F32" r:id="rId25" display="a.sarrica@rfi.it " xr:uid="{C1E18B43-9CFD-4C6C-804C-6D89B888A647}"/>
    <hyperlink ref="F35" r:id="rId26" xr:uid="{7D7E699B-7AF2-40F0-A187-FECA7EE6CF99}"/>
    <hyperlink ref="F37" r:id="rId27" xr:uid="{C53A65AB-D6B0-4CFB-9D90-A5F2C2C93149}"/>
  </hyperlinks>
  <pageMargins left="0.7" right="0.7" top="0.75" bottom="0.75" header="0.3" footer="0.3"/>
  <pageSetup paperSize="9" scale="38" orientation="portrait" horizontalDpi="4294967293" r:id="rId2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E6F76-3716-4339-963F-1A80E45C5CFC}">
  <dimension ref="A1:E34"/>
  <sheetViews>
    <sheetView showGridLines="0" tabSelected="1" view="pageBreakPreview" zoomScaleNormal="100" zoomScaleSheetLayoutView="100" workbookViewId="0">
      <selection activeCell="A18" sqref="A18:D18"/>
    </sheetView>
  </sheetViews>
  <sheetFormatPr defaultColWidth="9.1796875" defaultRowHeight="14.5"/>
  <cols>
    <col min="1" max="1" width="12.453125" style="36" bestFit="1" customWidth="1"/>
    <col min="2" max="2" width="25.453125" style="36" bestFit="1" customWidth="1"/>
    <col min="3" max="3" width="17" style="36" bestFit="1" customWidth="1"/>
    <col min="4" max="4" width="52.1796875" style="36" customWidth="1"/>
    <col min="5" max="5" width="23.81640625" style="36" customWidth="1"/>
    <col min="6" max="16384" width="9.1796875" style="36"/>
  </cols>
  <sheetData>
    <row r="1" spans="1:5">
      <c r="A1" s="226" t="s">
        <v>629</v>
      </c>
      <c r="B1" s="145" t="s">
        <v>708</v>
      </c>
      <c r="C1" s="145" t="s">
        <v>709</v>
      </c>
      <c r="D1" s="226" t="s">
        <v>634</v>
      </c>
      <c r="E1" s="226" t="s">
        <v>728</v>
      </c>
    </row>
    <row r="2" spans="1:5" ht="26">
      <c r="A2" s="226"/>
      <c r="B2" s="145" t="s">
        <v>635</v>
      </c>
      <c r="C2" s="145" t="s">
        <v>636</v>
      </c>
      <c r="D2" s="226"/>
      <c r="E2" s="226"/>
    </row>
    <row r="3" spans="1:5">
      <c r="A3" s="111" t="s">
        <v>11</v>
      </c>
      <c r="B3" s="43" t="s">
        <v>339</v>
      </c>
      <c r="C3" s="96"/>
      <c r="D3" s="96"/>
      <c r="E3" s="56" t="s">
        <v>730</v>
      </c>
    </row>
    <row r="4" spans="1:5">
      <c r="A4" s="111" t="s">
        <v>32</v>
      </c>
      <c r="B4" s="43" t="s">
        <v>454</v>
      </c>
      <c r="C4" s="96"/>
      <c r="D4" s="96"/>
      <c r="E4" s="97" t="s">
        <v>729</v>
      </c>
    </row>
    <row r="5" spans="1:5">
      <c r="A5" s="111" t="s">
        <v>639</v>
      </c>
      <c r="B5" s="43" t="s">
        <v>454</v>
      </c>
      <c r="C5" s="96"/>
      <c r="D5" s="96"/>
      <c r="E5" s="97" t="s">
        <v>729</v>
      </c>
    </row>
    <row r="6" spans="1:5">
      <c r="A6" s="120" t="s">
        <v>1209</v>
      </c>
      <c r="B6" s="43" t="s">
        <v>454</v>
      </c>
      <c r="C6" s="96"/>
      <c r="D6" s="96"/>
      <c r="E6" s="97" t="s">
        <v>729</v>
      </c>
    </row>
    <row r="7" spans="1:5">
      <c r="A7" s="120" t="s">
        <v>4</v>
      </c>
      <c r="B7" s="43" t="s">
        <v>454</v>
      </c>
      <c r="C7" s="96"/>
      <c r="D7" s="96"/>
      <c r="E7" s="97" t="s">
        <v>729</v>
      </c>
    </row>
    <row r="8" spans="1:5">
      <c r="A8" s="111" t="s">
        <v>20</v>
      </c>
      <c r="B8" s="43"/>
      <c r="C8" s="96"/>
      <c r="D8" s="96"/>
      <c r="E8" s="56" t="s">
        <v>730</v>
      </c>
    </row>
    <row r="9" spans="1:5">
      <c r="A9" s="120" t="s">
        <v>87</v>
      </c>
      <c r="B9" s="43" t="s">
        <v>454</v>
      </c>
      <c r="C9" s="96"/>
      <c r="D9" s="96"/>
      <c r="E9" s="97" t="s">
        <v>729</v>
      </c>
    </row>
    <row r="10" spans="1:5" s="66" customFormat="1">
      <c r="A10" s="120" t="s">
        <v>1011</v>
      </c>
      <c r="B10" s="43" t="s">
        <v>454</v>
      </c>
      <c r="C10" s="96"/>
      <c r="D10" s="96"/>
      <c r="E10" s="76" t="s">
        <v>729</v>
      </c>
    </row>
    <row r="11" spans="1:5">
      <c r="A11" s="120" t="s">
        <v>844</v>
      </c>
      <c r="B11" s="43" t="s">
        <v>454</v>
      </c>
      <c r="C11" s="96"/>
      <c r="D11" s="96" t="s">
        <v>710</v>
      </c>
      <c r="E11" s="97" t="s">
        <v>729</v>
      </c>
    </row>
    <row r="12" spans="1:5">
      <c r="A12" s="120" t="s">
        <v>846</v>
      </c>
      <c r="B12" s="43" t="s">
        <v>454</v>
      </c>
      <c r="C12" s="96"/>
      <c r="D12" s="96"/>
      <c r="E12" s="97" t="s">
        <v>729</v>
      </c>
    </row>
    <row r="13" spans="1:5">
      <c r="A13" s="120" t="s">
        <v>1</v>
      </c>
      <c r="B13" s="43" t="s">
        <v>454</v>
      </c>
      <c r="C13" s="96"/>
      <c r="D13" s="96"/>
      <c r="E13" s="97" t="s">
        <v>729</v>
      </c>
    </row>
    <row r="14" spans="1:5">
      <c r="A14" s="111" t="s">
        <v>853</v>
      </c>
      <c r="B14" s="43" t="s">
        <v>454</v>
      </c>
      <c r="C14" s="96"/>
      <c r="D14" s="96"/>
      <c r="E14" s="97" t="s">
        <v>729</v>
      </c>
    </row>
    <row r="15" spans="1:5">
      <c r="A15" s="111" t="s">
        <v>1055</v>
      </c>
      <c r="B15" s="43"/>
      <c r="C15" s="96"/>
      <c r="D15" s="96"/>
      <c r="E15" s="56" t="s">
        <v>730</v>
      </c>
    </row>
    <row r="16" spans="1:5" s="66" customFormat="1">
      <c r="A16" s="120" t="s">
        <v>1006</v>
      </c>
      <c r="B16" s="43" t="s">
        <v>454</v>
      </c>
      <c r="C16" s="96"/>
      <c r="D16" s="96"/>
      <c r="E16" s="76" t="s">
        <v>729</v>
      </c>
    </row>
    <row r="17" spans="1:5">
      <c r="A17" s="120" t="s">
        <v>1005</v>
      </c>
      <c r="B17" s="43" t="s">
        <v>454</v>
      </c>
      <c r="C17" s="96"/>
      <c r="D17" s="96"/>
      <c r="E17" s="97" t="s">
        <v>729</v>
      </c>
    </row>
    <row r="18" spans="1:5">
      <c r="A18" s="120" t="s">
        <v>19</v>
      </c>
      <c r="B18" s="43" t="s">
        <v>454</v>
      </c>
      <c r="C18" s="96"/>
      <c r="D18" s="96" t="s">
        <v>710</v>
      </c>
      <c r="E18" s="97" t="s">
        <v>729</v>
      </c>
    </row>
    <row r="19" spans="1:5">
      <c r="A19" s="120" t="s">
        <v>675</v>
      </c>
      <c r="B19" s="43"/>
      <c r="C19" s="96"/>
      <c r="D19" s="96"/>
      <c r="E19" s="56" t="s">
        <v>730</v>
      </c>
    </row>
    <row r="20" spans="1:5">
      <c r="A20" s="96" t="s">
        <v>676</v>
      </c>
      <c r="B20" s="43"/>
      <c r="C20" s="96"/>
      <c r="D20" s="96"/>
      <c r="E20" s="56" t="s">
        <v>730</v>
      </c>
    </row>
    <row r="21" spans="1:5">
      <c r="A21" s="111" t="s">
        <v>39</v>
      </c>
      <c r="B21" s="43" t="s">
        <v>454</v>
      </c>
      <c r="C21" s="96"/>
      <c r="D21" s="96"/>
      <c r="E21" s="97" t="s">
        <v>729</v>
      </c>
    </row>
    <row r="22" spans="1:5">
      <c r="A22" s="120" t="s">
        <v>16</v>
      </c>
      <c r="B22" s="43" t="s">
        <v>454</v>
      </c>
      <c r="C22" s="96"/>
      <c r="D22" s="96"/>
      <c r="E22" s="97" t="s">
        <v>729</v>
      </c>
    </row>
    <row r="23" spans="1:5">
      <c r="A23" s="120" t="s">
        <v>53</v>
      </c>
      <c r="B23" s="43"/>
      <c r="C23" s="96"/>
      <c r="D23" s="96"/>
      <c r="E23" s="56" t="s">
        <v>730</v>
      </c>
    </row>
    <row r="24" spans="1:5">
      <c r="A24" s="120" t="s">
        <v>28</v>
      </c>
      <c r="B24" s="43" t="s">
        <v>454</v>
      </c>
      <c r="C24" s="96"/>
      <c r="D24" s="96"/>
      <c r="E24" s="97" t="s">
        <v>729</v>
      </c>
    </row>
    <row r="25" spans="1:5">
      <c r="A25" s="120" t="s">
        <v>685</v>
      </c>
      <c r="B25" s="43" t="s">
        <v>454</v>
      </c>
      <c r="C25" s="96"/>
      <c r="D25" s="96"/>
      <c r="E25" s="97" t="s">
        <v>729</v>
      </c>
    </row>
    <row r="26" spans="1:5">
      <c r="A26" s="111" t="s">
        <v>22</v>
      </c>
      <c r="B26" s="43" t="s">
        <v>454</v>
      </c>
      <c r="C26" s="96"/>
      <c r="D26" s="96"/>
      <c r="E26" s="97" t="s">
        <v>729</v>
      </c>
    </row>
    <row r="27" spans="1:5">
      <c r="A27" s="111" t="s">
        <v>14</v>
      </c>
      <c r="B27" s="43" t="s">
        <v>454</v>
      </c>
      <c r="C27" s="96"/>
      <c r="D27" s="96"/>
      <c r="E27" s="97" t="s">
        <v>729</v>
      </c>
    </row>
    <row r="28" spans="1:5">
      <c r="A28" s="120" t="s">
        <v>693</v>
      </c>
      <c r="B28" s="43" t="s">
        <v>454</v>
      </c>
      <c r="C28" s="96"/>
      <c r="D28" s="96"/>
      <c r="E28" s="97" t="s">
        <v>729</v>
      </c>
    </row>
    <row r="29" spans="1:5">
      <c r="A29" s="120" t="s">
        <v>1057</v>
      </c>
      <c r="B29" s="43" t="s">
        <v>454</v>
      </c>
      <c r="C29" s="96"/>
      <c r="D29" s="96"/>
      <c r="E29" s="97" t="s">
        <v>729</v>
      </c>
    </row>
    <row r="30" spans="1:5">
      <c r="A30" s="120" t="s">
        <v>1135</v>
      </c>
      <c r="B30" s="43" t="s">
        <v>454</v>
      </c>
      <c r="C30" s="96"/>
      <c r="D30" s="96"/>
      <c r="E30" s="97" t="s">
        <v>729</v>
      </c>
    </row>
    <row r="31" spans="1:5">
      <c r="A31" s="124" t="s">
        <v>699</v>
      </c>
      <c r="B31" s="43" t="s">
        <v>454</v>
      </c>
      <c r="C31" s="96"/>
      <c r="D31" s="96"/>
      <c r="E31" s="97" t="s">
        <v>729</v>
      </c>
    </row>
    <row r="32" spans="1:5">
      <c r="A32" s="120" t="s">
        <v>700</v>
      </c>
      <c r="B32" s="43"/>
      <c r="C32" s="96"/>
      <c r="D32" s="96"/>
      <c r="E32" s="56" t="s">
        <v>730</v>
      </c>
    </row>
    <row r="33" spans="1:5">
      <c r="A33" s="120" t="s">
        <v>701</v>
      </c>
      <c r="B33" s="43"/>
      <c r="C33" s="96"/>
      <c r="D33" s="96"/>
      <c r="E33" s="56" t="s">
        <v>730</v>
      </c>
    </row>
    <row r="34" spans="1:5">
      <c r="A34" s="120" t="s">
        <v>26</v>
      </c>
      <c r="B34" s="43" t="s">
        <v>454</v>
      </c>
      <c r="C34" s="96"/>
      <c r="D34" s="96"/>
      <c r="E34" s="97" t="s">
        <v>729</v>
      </c>
    </row>
  </sheetData>
  <mergeCells count="3">
    <mergeCell ref="A1:A2"/>
    <mergeCell ref="D1:D2"/>
    <mergeCell ref="E1:E2"/>
  </mergeCells>
  <pageMargins left="0.7" right="0.7" top="0.75" bottom="0.75" header="0.3" footer="0.3"/>
  <pageSetup paperSize="9" scale="6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9"/>
  <sheetViews>
    <sheetView workbookViewId="0">
      <selection activeCell="K17" sqref="K17"/>
    </sheetView>
  </sheetViews>
  <sheetFormatPr defaultColWidth="12.26953125" defaultRowHeight="14.5"/>
  <cols>
    <col min="1" max="1" width="12.453125" bestFit="1" customWidth="1"/>
    <col min="2" max="3" width="23.81640625" bestFit="1" customWidth="1"/>
  </cols>
  <sheetData>
    <row r="1" spans="1:3" ht="26">
      <c r="A1" s="23" t="s">
        <v>629</v>
      </c>
      <c r="B1" s="24" t="s">
        <v>712</v>
      </c>
      <c r="C1" s="24" t="s">
        <v>711</v>
      </c>
    </row>
    <row r="2" spans="1:3">
      <c r="A2" s="25" t="s">
        <v>11</v>
      </c>
      <c r="B2" s="26" t="e">
        <f>#REF!</f>
        <v>#REF!</v>
      </c>
      <c r="C2" s="27" t="e">
        <f>#REF!</f>
        <v>#REF!</v>
      </c>
    </row>
    <row r="3" spans="1:3">
      <c r="A3" s="28" t="s">
        <v>32</v>
      </c>
      <c r="B3" s="26" t="e">
        <f>#REF!</f>
        <v>#REF!</v>
      </c>
      <c r="C3" s="27" t="e">
        <f>#REF!</f>
        <v>#REF!</v>
      </c>
    </row>
    <row r="4" spans="1:3">
      <c r="A4" s="29" t="s">
        <v>639</v>
      </c>
      <c r="B4" s="26" t="e">
        <f>#REF!</f>
        <v>#REF!</v>
      </c>
      <c r="C4" s="27" t="e">
        <f>#REF!</f>
        <v>#REF!</v>
      </c>
    </row>
    <row r="5" spans="1:3">
      <c r="A5" s="25" t="s">
        <v>4</v>
      </c>
      <c r="B5" s="26" t="e">
        <f>#REF!</f>
        <v>#REF!</v>
      </c>
      <c r="C5" s="27" t="e">
        <f>#REF!</f>
        <v>#REF!</v>
      </c>
    </row>
    <row r="6" spans="1:3">
      <c r="A6" s="29" t="s">
        <v>20</v>
      </c>
      <c r="B6" s="26" t="e">
        <f>#REF!</f>
        <v>#REF!</v>
      </c>
      <c r="C6" s="27" t="e">
        <f>#REF!</f>
        <v>#REF!</v>
      </c>
    </row>
    <row r="7" spans="1:3">
      <c r="A7" s="25" t="s">
        <v>87</v>
      </c>
      <c r="B7" s="26" t="e">
        <f>#REF!</f>
        <v>#REF!</v>
      </c>
      <c r="C7" s="27" t="e">
        <f>#REF!</f>
        <v>#REF!</v>
      </c>
    </row>
    <row r="8" spans="1:3">
      <c r="A8" s="30" t="s">
        <v>665</v>
      </c>
      <c r="B8" s="26" t="e">
        <f>#REF!</f>
        <v>#REF!</v>
      </c>
      <c r="C8" s="27" t="e">
        <f>#REF!</f>
        <v>#REF!</v>
      </c>
    </row>
    <row r="9" spans="1:3">
      <c r="A9" s="25" t="s">
        <v>1</v>
      </c>
      <c r="B9" s="26" t="e">
        <f>#REF!</f>
        <v>#REF!</v>
      </c>
      <c r="C9" s="27" t="e">
        <f>#REF!</f>
        <v>#REF!</v>
      </c>
    </row>
    <row r="10" spans="1:3">
      <c r="A10" s="29" t="s">
        <v>853</v>
      </c>
      <c r="B10" s="26" t="e">
        <f>#REF!</f>
        <v>#REF!</v>
      </c>
      <c r="C10" s="27" t="e">
        <f>#REF!</f>
        <v>#REF!</v>
      </c>
    </row>
    <row r="11" spans="1:3">
      <c r="A11" s="30" t="s">
        <v>670</v>
      </c>
      <c r="B11" s="26" t="e">
        <f>#REF!</f>
        <v>#REF!</v>
      </c>
      <c r="C11" s="27" t="e">
        <f>#REF!</f>
        <v>#REF!</v>
      </c>
    </row>
    <row r="12" spans="1:3" s="36" customFormat="1">
      <c r="A12" s="39" t="s">
        <v>74</v>
      </c>
      <c r="B12" s="37" t="e">
        <f>#REF!</f>
        <v>#REF!</v>
      </c>
      <c r="C12" s="38" t="e">
        <f>#REF!</f>
        <v>#REF!</v>
      </c>
    </row>
    <row r="13" spans="1:3">
      <c r="A13" s="25" t="s">
        <v>671</v>
      </c>
      <c r="B13" s="26" t="e">
        <f>#REF!</f>
        <v>#REF!</v>
      </c>
      <c r="C13" s="27" t="e">
        <f>#REF!</f>
        <v>#REF!</v>
      </c>
    </row>
    <row r="14" spans="1:3">
      <c r="A14" s="30" t="s">
        <v>675</v>
      </c>
      <c r="B14" s="26" t="e">
        <f>#REF!</f>
        <v>#REF!</v>
      </c>
      <c r="C14" s="27" t="e">
        <f>#REF!</f>
        <v>#REF!</v>
      </c>
    </row>
    <row r="15" spans="1:3">
      <c r="A15" s="31" t="s">
        <v>676</v>
      </c>
      <c r="B15" s="26" t="e">
        <f>#REF!</f>
        <v>#REF!</v>
      </c>
      <c r="C15" s="27" t="e">
        <f>#REF!</f>
        <v>#REF!</v>
      </c>
    </row>
    <row r="16" spans="1:3">
      <c r="A16" s="29" t="s">
        <v>39</v>
      </c>
      <c r="B16" s="26" t="e">
        <f>#REF!</f>
        <v>#REF!</v>
      </c>
      <c r="C16" s="27" t="e">
        <f>#REF!</f>
        <v>#REF!</v>
      </c>
    </row>
    <row r="17" spans="1:3">
      <c r="A17" s="30" t="s">
        <v>16</v>
      </c>
      <c r="B17" s="26" t="e">
        <f>#REF!</f>
        <v>#REF!</v>
      </c>
      <c r="C17" s="27" t="e">
        <f>#REF!</f>
        <v>#REF!</v>
      </c>
    </row>
    <row r="18" spans="1:3">
      <c r="A18" s="25" t="s">
        <v>28</v>
      </c>
      <c r="B18" s="26" t="e">
        <f>#REF!</f>
        <v>#REF!</v>
      </c>
      <c r="C18" s="27" t="e">
        <f>#REF!</f>
        <v>#REF!</v>
      </c>
    </row>
    <row r="19" spans="1:3">
      <c r="A19" s="25" t="s">
        <v>685</v>
      </c>
      <c r="B19" s="26" t="e">
        <f>#REF!</f>
        <v>#REF!</v>
      </c>
      <c r="C19" s="27" t="e">
        <f>#REF!</f>
        <v>#REF!</v>
      </c>
    </row>
    <row r="20" spans="1:3">
      <c r="A20" s="29" t="s">
        <v>22</v>
      </c>
      <c r="B20" s="26" t="e">
        <f>#REF!</f>
        <v>#REF!</v>
      </c>
      <c r="C20" s="27" t="e">
        <f>#REF!</f>
        <v>#REF!</v>
      </c>
    </row>
    <row r="21" spans="1:3">
      <c r="A21" s="29" t="s">
        <v>14</v>
      </c>
      <c r="B21" s="26" t="e">
        <f>#REF!</f>
        <v>#REF!</v>
      </c>
      <c r="C21" s="27" t="e">
        <f>#REF!</f>
        <v>#REF!</v>
      </c>
    </row>
    <row r="22" spans="1:3">
      <c r="A22" s="25" t="s">
        <v>693</v>
      </c>
      <c r="B22" s="26" t="e">
        <f>#REF!</f>
        <v>#REF!</v>
      </c>
      <c r="C22" s="27" t="e">
        <f>#REF!</f>
        <v>#REF!</v>
      </c>
    </row>
    <row r="23" spans="1:3">
      <c r="A23" s="25" t="s">
        <v>45</v>
      </c>
      <c r="B23" s="26" t="e">
        <f>#REF!</f>
        <v>#REF!</v>
      </c>
      <c r="C23" s="27" t="e">
        <f>#REF!</f>
        <v>#REF!</v>
      </c>
    </row>
    <row r="24" spans="1:3">
      <c r="A24" s="25" t="s">
        <v>9</v>
      </c>
      <c r="B24" s="26" t="e">
        <f>#REF!</f>
        <v>#REF!</v>
      </c>
      <c r="C24" s="27" t="e">
        <f>#REF!</f>
        <v>#REF!</v>
      </c>
    </row>
    <row r="25" spans="1:3">
      <c r="A25" s="32" t="s">
        <v>699</v>
      </c>
      <c r="B25" s="37" t="e">
        <f>#REF!</f>
        <v>#REF!</v>
      </c>
      <c r="C25" s="27" t="e">
        <f>#REF!</f>
        <v>#REF!</v>
      </c>
    </row>
    <row r="26" spans="1:3">
      <c r="A26" s="30" t="s">
        <v>700</v>
      </c>
      <c r="B26" s="26" t="e">
        <f>#REF!</f>
        <v>#REF!</v>
      </c>
      <c r="C26" s="27" t="e">
        <f>#REF!</f>
        <v>#REF!</v>
      </c>
    </row>
    <row r="27" spans="1:3">
      <c r="A27" s="30" t="s">
        <v>701</v>
      </c>
      <c r="B27" s="26" t="e">
        <f>#REF!</f>
        <v>#REF!</v>
      </c>
      <c r="C27" s="27" t="e">
        <f>#REF!</f>
        <v>#REF!</v>
      </c>
    </row>
    <row r="28" spans="1:3">
      <c r="A28" s="30" t="s">
        <v>702</v>
      </c>
      <c r="B28" s="26" t="e">
        <f>#REF!</f>
        <v>#REF!</v>
      </c>
      <c r="C28" s="27" t="e">
        <f>#REF!</f>
        <v>#REF!</v>
      </c>
    </row>
    <row r="29" spans="1:3">
      <c r="A29" s="25" t="s">
        <v>26</v>
      </c>
      <c r="B29" s="26" t="e">
        <f>#REF!</f>
        <v>#REF!</v>
      </c>
      <c r="C29" s="27" t="e">
        <f>#REF!</f>
        <v>#REF!</v>
      </c>
    </row>
  </sheetData>
  <conditionalFormatting sqref="B2:C29">
    <cfRule type="containsText" dxfId="3" priority="1" operator="containsText" text="Under construction">
      <formula>NOT(ISERROR(SEARCH("Under construction",B2)))</formula>
    </cfRule>
    <cfRule type="containsText" dxfId="2" priority="2" operator="containsText" text="Complete">
      <formula>NOT(ISERROR(SEARCH("Complete",B2)))</formula>
    </cfRule>
    <cfRule type="containsText" dxfId="1" priority="3" operator="containsText" text="Information not available">
      <formula>NOT(ISERROR(SEARCH("Information not available",B2)))</formula>
    </cfRule>
    <cfRule type="containsText" dxfId="0" priority="4" operator="containsText" text="OK">
      <formula>NOT(ISERROR(SEARCH("OK",B2)))</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Contacts</vt:lpstr>
      <vt:lpstr>Border agreements level 1</vt:lpstr>
      <vt:lpstr>Border agreements level 2</vt:lpstr>
      <vt:lpstr>Border section info</vt:lpstr>
      <vt:lpstr>Operational scenarios</vt:lpstr>
      <vt:lpstr>Exceptional transports</vt:lpstr>
      <vt:lpstr>Dangerous good</vt:lpstr>
      <vt:lpstr>Summary IMs</vt:lpstr>
      <vt:lpstr>'Border agreements level 1'!Print_Area</vt:lpstr>
      <vt:lpstr>'Border agreements level 2'!Print_Area</vt:lpstr>
      <vt:lpstr>'Exceptional transports'!Print_Area</vt:lpstr>
      <vt:lpstr>'Operational scenarios'!Print_Area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Tomekova</dc:creator>
  <cp:lastModifiedBy>Juraj Maliaček</cp:lastModifiedBy>
  <cp:lastPrinted>2021-01-10T18:02:48Z</cp:lastPrinted>
  <dcterms:created xsi:type="dcterms:W3CDTF">2015-08-11T20:05:44Z</dcterms:created>
  <dcterms:modified xsi:type="dcterms:W3CDTF">2022-03-14T08:53:28Z</dcterms:modified>
</cp:coreProperties>
</file>